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-2\share\基金室\広島大学校友会関係\000 広島大学校友会関係\0030 校友会運営支援関係（令和6年度）\2024.06.00 第18回DC賞募集\03_申請書（様式）DC18\"/>
    </mc:Choice>
  </mc:AlternateContent>
  <xr:revisionPtr revIDLastSave="0" documentId="13_ncr:1_{1032B854-4C14-4DFC-ADDA-0B9BC5A03E71}" xr6:coauthVersionLast="36" xr6:coauthVersionMax="36" xr10:uidLastSave="{00000000-0000-0000-0000-000000000000}"/>
  <bookViews>
    <workbookView xWindow="480" yWindow="90" windowWidth="11700" windowHeight="7365" xr2:uid="{00000000-000D-0000-FFFF-FFFF00000000}"/>
  </bookViews>
  <sheets>
    <sheet name="出納簿" sheetId="1" r:id="rId1"/>
    <sheet name="出納簿（記入例）" sheetId="2" r:id="rId2"/>
  </sheets>
  <calcPr calcId="191029"/>
</workbook>
</file>

<file path=xl/calcChain.xml><?xml version="1.0" encoding="utf-8"?>
<calcChain xmlns="http://schemas.openxmlformats.org/spreadsheetml/2006/main">
  <c r="K6" i="1" l="1"/>
  <c r="K5" i="1"/>
  <c r="K5" i="2"/>
  <c r="K6" i="2" l="1"/>
  <c r="K7" i="2" s="1"/>
  <c r="K8" i="2" s="1"/>
  <c r="K9" i="2" s="1"/>
  <c r="K10" i="2" s="1"/>
  <c r="K11" i="2" s="1"/>
  <c r="K12" i="2" s="1"/>
  <c r="K13" i="2" s="1"/>
  <c r="K14" i="2" s="1"/>
  <c r="K15" i="2" s="1"/>
  <c r="K16" i="2" s="1"/>
</calcChain>
</file>

<file path=xl/sharedStrings.xml><?xml version="1.0" encoding="utf-8"?>
<sst xmlns="http://schemas.openxmlformats.org/spreadsheetml/2006/main" count="63" uniqueCount="45">
  <si>
    <t>年</t>
    <rPh sb="0" eb="1">
      <t>ネン</t>
    </rPh>
    <phoneticPr fontId="1"/>
  </si>
  <si>
    <t>月　</t>
    <rPh sb="0" eb="1">
      <t>ゲツ</t>
    </rPh>
    <phoneticPr fontId="1"/>
  </si>
  <si>
    <t>日</t>
    <rPh sb="0" eb="1">
      <t>ヒ</t>
    </rPh>
    <phoneticPr fontId="1"/>
  </si>
  <si>
    <t>入金先</t>
    <rPh sb="0" eb="2">
      <t>ニュウキン</t>
    </rPh>
    <rPh sb="2" eb="3">
      <t>サキ</t>
    </rPh>
    <phoneticPr fontId="1"/>
  </si>
  <si>
    <t>支払先</t>
    <rPh sb="0" eb="2">
      <t>シハライ</t>
    </rPh>
    <rPh sb="2" eb="3">
      <t>サキ</t>
    </rPh>
    <phoneticPr fontId="1"/>
  </si>
  <si>
    <t>費目</t>
    <rPh sb="0" eb="1">
      <t>ヒ</t>
    </rPh>
    <rPh sb="1" eb="2">
      <t>モク</t>
    </rPh>
    <phoneticPr fontId="1"/>
  </si>
  <si>
    <t>摘要</t>
    <rPh sb="0" eb="2">
      <t>テキヨウ</t>
    </rPh>
    <phoneticPr fontId="1"/>
  </si>
  <si>
    <t>支払い金額</t>
    <rPh sb="0" eb="2">
      <t>シハラ</t>
    </rPh>
    <rPh sb="3" eb="5">
      <t>キンガク</t>
    </rPh>
    <phoneticPr fontId="1"/>
  </si>
  <si>
    <t>差引残高</t>
    <rPh sb="0" eb="2">
      <t>サシヒキ</t>
    </rPh>
    <rPh sb="2" eb="4">
      <t>ザンダカ</t>
    </rPh>
    <phoneticPr fontId="1"/>
  </si>
  <si>
    <t>収入金額</t>
    <rPh sb="0" eb="2">
      <t>シュウニュウ</t>
    </rPh>
    <rPh sb="2" eb="4">
      <t>キンガク</t>
    </rPh>
    <phoneticPr fontId="1"/>
  </si>
  <si>
    <t>領収</t>
  </si>
  <si>
    <t>事務費</t>
    <rPh sb="0" eb="2">
      <t>ジム</t>
    </rPh>
    <rPh sb="2" eb="3">
      <t>ヒ</t>
    </rPh>
    <phoneticPr fontId="1"/>
  </si>
  <si>
    <t>コピー代</t>
    <rPh sb="3" eb="4">
      <t>ダイ</t>
    </rPh>
    <phoneticPr fontId="1"/>
  </si>
  <si>
    <t>広島大学消費生活共同組合</t>
    <rPh sb="0" eb="3">
      <t>ヒロシマダイ</t>
    </rPh>
    <rPh sb="3" eb="4">
      <t>ガク</t>
    </rPh>
    <rPh sb="4" eb="6">
      <t>ショウヒ</t>
    </rPh>
    <rPh sb="6" eb="8">
      <t>セイカツ</t>
    </rPh>
    <rPh sb="8" eb="10">
      <t>キョウドウ</t>
    </rPh>
    <rPh sb="10" eb="12">
      <t>クミアイ</t>
    </rPh>
    <phoneticPr fontId="1"/>
  </si>
  <si>
    <t>NO</t>
    <phoneticPr fontId="1"/>
  </si>
  <si>
    <t>セブンイレブン</t>
    <phoneticPr fontId="1"/>
  </si>
  <si>
    <t>印刷用紙</t>
    <rPh sb="0" eb="2">
      <t>インサツ</t>
    </rPh>
    <rPh sb="2" eb="4">
      <t>ヨウシ</t>
    </rPh>
    <phoneticPr fontId="1"/>
  </si>
  <si>
    <t>北２コープショップ</t>
    <rPh sb="0" eb="1">
      <t>キタ</t>
    </rPh>
    <phoneticPr fontId="1"/>
  </si>
  <si>
    <t>バスカード</t>
    <phoneticPr fontId="1"/>
  </si>
  <si>
    <t>調査研究費</t>
    <rPh sb="0" eb="2">
      <t>チョウサ</t>
    </rPh>
    <rPh sb="2" eb="5">
      <t>ケンキュウヒ</t>
    </rPh>
    <phoneticPr fontId="1"/>
  </si>
  <si>
    <t>ナフコ</t>
    <phoneticPr fontId="1"/>
  </si>
  <si>
    <t>消耗費</t>
    <rPh sb="0" eb="3">
      <t>ショウモウヒ</t>
    </rPh>
    <phoneticPr fontId="1"/>
  </si>
  <si>
    <t>マジックペン・ごみ袋</t>
    <rPh sb="9" eb="10">
      <t>ブクロ</t>
    </rPh>
    <phoneticPr fontId="1"/>
  </si>
  <si>
    <t>広大郵便局</t>
    <rPh sb="0" eb="2">
      <t>ヒロダイ</t>
    </rPh>
    <rPh sb="2" eb="5">
      <t>ユウビンキョク</t>
    </rPh>
    <phoneticPr fontId="1"/>
  </si>
  <si>
    <t>通信費</t>
    <rPh sb="0" eb="3">
      <t>ツウシンヒ</t>
    </rPh>
    <phoneticPr fontId="1"/>
  </si>
  <si>
    <t>葉書（案内通知）×10枚</t>
    <rPh sb="0" eb="2">
      <t>ハガキ</t>
    </rPh>
    <rPh sb="3" eb="5">
      <t>アンナイ</t>
    </rPh>
    <rPh sb="5" eb="7">
      <t>ツウチ</t>
    </rPh>
    <rPh sb="11" eb="12">
      <t>マイ</t>
    </rPh>
    <phoneticPr fontId="1"/>
  </si>
  <si>
    <t>●●レンタカー</t>
    <phoneticPr fontId="1"/>
  </si>
  <si>
    <t>レンタカー　レンタル料</t>
    <rPh sb="10" eb="11">
      <t>リョウ</t>
    </rPh>
    <phoneticPr fontId="1"/>
  </si>
  <si>
    <t>△△スタンド</t>
    <phoneticPr fontId="1"/>
  </si>
  <si>
    <t>寝具のタナカ</t>
    <rPh sb="0" eb="2">
      <t>シング</t>
    </rPh>
    <phoneticPr fontId="1"/>
  </si>
  <si>
    <t>ガソリン代</t>
    <rPh sb="4" eb="5">
      <t>ダイ</t>
    </rPh>
    <phoneticPr fontId="1"/>
  </si>
  <si>
    <t>旅費交通費</t>
    <rPh sb="0" eb="2">
      <t>リョヒ</t>
    </rPh>
    <rPh sb="2" eb="5">
      <t>コウツウヒ</t>
    </rPh>
    <phoneticPr fontId="1"/>
  </si>
  <si>
    <t>合宿布団代</t>
    <rPh sb="0" eb="2">
      <t>ガッシュク</t>
    </rPh>
    <rPh sb="2" eb="4">
      <t>フトン</t>
    </rPh>
    <rPh sb="4" eb="5">
      <t>ダイ</t>
    </rPh>
    <phoneticPr fontId="1"/>
  </si>
  <si>
    <t>雑費</t>
    <rPh sb="0" eb="2">
      <t>ザッピ</t>
    </rPh>
    <phoneticPr fontId="1"/>
  </si>
  <si>
    <t>○○団体</t>
    <rPh sb="2" eb="4">
      <t>ダンタイ</t>
    </rPh>
    <phoneticPr fontId="1"/>
  </si>
  <si>
    <t>本(タイトル記載）</t>
    <rPh sb="0" eb="1">
      <t>ホン</t>
    </rPh>
    <rPh sb="6" eb="8">
      <t>キサイ</t>
    </rPh>
    <phoneticPr fontId="1"/>
  </si>
  <si>
    <t>現　金　出　納　簿</t>
    <rPh sb="0" eb="1">
      <t>ウツツ</t>
    </rPh>
    <rPh sb="2" eb="3">
      <t>キン</t>
    </rPh>
    <rPh sb="4" eb="5">
      <t>デ</t>
    </rPh>
    <rPh sb="6" eb="7">
      <t>オサム</t>
    </rPh>
    <rPh sb="8" eb="9">
      <t>ボ</t>
    </rPh>
    <phoneticPr fontId="1"/>
  </si>
  <si>
    <t>(様式3)</t>
    <rPh sb="1" eb="3">
      <t>ヨウシキ</t>
    </rPh>
    <phoneticPr fontId="1"/>
  </si>
  <si>
    <t>広島大学校友会</t>
    <rPh sb="0" eb="2">
      <t>ヒロシマ</t>
    </rPh>
    <rPh sb="2" eb="4">
      <t>ダイガク</t>
    </rPh>
    <rPh sb="4" eb="6">
      <t>コウユウ</t>
    </rPh>
    <rPh sb="6" eb="7">
      <t>カイ</t>
    </rPh>
    <phoneticPr fontId="1"/>
  </si>
  <si>
    <t>ドリームチャレンジ賞助成金</t>
    <rPh sb="9" eb="10">
      <t>ショウ</t>
    </rPh>
    <rPh sb="10" eb="13">
      <t>ジョセイキン</t>
    </rPh>
    <phoneticPr fontId="1"/>
  </si>
  <si>
    <t>ドリームチャレンジ賞助成金</t>
    <rPh sb="9" eb="10">
      <t>ショウ</t>
    </rPh>
    <rPh sb="10" eb="13">
      <t>ジョセイキン</t>
    </rPh>
    <phoneticPr fontId="1"/>
  </si>
  <si>
    <t>施設使用料</t>
    <rPh sb="0" eb="2">
      <t>シセツ</t>
    </rPh>
    <rPh sb="2" eb="5">
      <t>シヨウリョウ</t>
    </rPh>
    <phoneticPr fontId="1"/>
  </si>
  <si>
    <t>サタケメモリアルホール使用料</t>
    <rPh sb="11" eb="14">
      <t>シヨウリョウ</t>
    </rPh>
    <phoneticPr fontId="1"/>
  </si>
  <si>
    <t>部費</t>
    <rPh sb="0" eb="2">
      <t>ブヒ</t>
    </rPh>
    <phoneticPr fontId="1"/>
  </si>
  <si>
    <t>広島大学校友会</t>
    <rPh sb="0" eb="3">
      <t>ヒロシマダイ</t>
    </rPh>
    <rPh sb="3" eb="4">
      <t>ガク</t>
    </rPh>
    <rPh sb="4" eb="7">
      <t>コウユウカイ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</si>
</sst>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176" fontId="3" fillId="0" borderId="15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176" fontId="3" fillId="0" borderId="18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176" fontId="3" fillId="0" borderId="19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3" fillId="0" borderId="21" xfId="0" applyFont="1" applyBorder="1">
      <alignment vertical="center"/>
    </xf>
    <xf numFmtId="0" fontId="3" fillId="0" borderId="23" xfId="0" applyFont="1" applyBorder="1">
      <alignment vertical="center"/>
    </xf>
    <xf numFmtId="0" fontId="4" fillId="0" borderId="24" xfId="0" applyFont="1" applyBorder="1">
      <alignment vertical="center"/>
    </xf>
    <xf numFmtId="176" fontId="3" fillId="0" borderId="24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4" fillId="0" borderId="26" xfId="0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28" xfId="0" applyNumberFormat="1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>
      <alignment vertical="center"/>
    </xf>
    <xf numFmtId="0" fontId="4" fillId="0" borderId="29" xfId="0" applyFont="1" applyBorder="1">
      <alignment vertical="center"/>
    </xf>
    <xf numFmtId="176" fontId="3" fillId="0" borderId="29" xfId="0" applyNumberFormat="1" applyFont="1" applyBorder="1">
      <alignment vertical="center"/>
    </xf>
    <xf numFmtId="176" fontId="3" fillId="0" borderId="31" xfId="0" applyNumberFormat="1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581026</xdr:colOff>
      <xdr:row>18</xdr:row>
      <xdr:rowOff>28575</xdr:rowOff>
    </xdr:from>
    <xdr:to>
      <xdr:col>8</xdr:col>
      <xdr:colOff>552450</xdr:colOff>
      <xdr:row>29</xdr:row>
      <xdr:rowOff>19050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581151" y="3286125"/>
          <a:ext cx="4457699" cy="1876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64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64592" tIns="96012" rIns="0" bIns="0" anchor="t" upright="1"/>
        <a:lstStyle/>
        <a:p>
          <a:pPr algn="l" rtl="0">
            <a:defRPr sz="1000"/>
          </a:pPr>
          <a:r>
            <a:rPr lang="ja-JP" altLang="en-US" sz="100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3"/>
  <sheetViews>
    <sheetView tabSelected="1" workbookViewId="0">
      <selection activeCell="K7" sqref="K7"/>
    </sheetView>
  </sheetViews>
  <sheetFormatPr defaultColWidth="5" defaultRowHeight="13.5" x14ac:dyDescent="0.15"/>
  <cols>
    <col min="1" max="1" width="1.875" style="33" customWidth="1"/>
    <col min="2" max="4" width="4" style="33" customWidth="1"/>
    <col min="5" max="5" width="22.5" style="33" customWidth="1"/>
    <col min="6" max="6" width="11.25" style="33" customWidth="1"/>
    <col min="7" max="7" width="5" style="33" customWidth="1"/>
    <col min="8" max="8" width="20.125" style="33" customWidth="1"/>
    <col min="9" max="9" width="8.375" style="33" customWidth="1"/>
    <col min="10" max="10" width="8.5" style="33" customWidth="1"/>
    <col min="11" max="11" width="8.375" style="33" customWidth="1"/>
    <col min="12" max="16384" width="5" style="33"/>
  </cols>
  <sheetData>
    <row r="1" spans="2:11" x14ac:dyDescent="0.15">
      <c r="B1" s="50" t="s">
        <v>37</v>
      </c>
      <c r="C1" s="50"/>
      <c r="D1" s="50"/>
    </row>
    <row r="2" spans="2:11" ht="27" customHeight="1" x14ac:dyDescent="0.15">
      <c r="B2" s="49" t="s">
        <v>36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x14ac:dyDescent="0.15">
      <c r="B3" s="1"/>
      <c r="C3" s="2"/>
      <c r="D3" s="3"/>
      <c r="E3" s="28" t="s">
        <v>3</v>
      </c>
      <c r="F3" s="34"/>
      <c r="G3" s="28" t="s">
        <v>10</v>
      </c>
      <c r="H3" s="5"/>
      <c r="I3" s="34"/>
      <c r="J3" s="34"/>
      <c r="K3" s="5"/>
    </row>
    <row r="4" spans="2:11" x14ac:dyDescent="0.15">
      <c r="B4" s="51" t="s">
        <v>0</v>
      </c>
      <c r="C4" s="52" t="s">
        <v>1</v>
      </c>
      <c r="D4" s="53" t="s">
        <v>2</v>
      </c>
      <c r="E4" s="29" t="s">
        <v>4</v>
      </c>
      <c r="F4" s="29" t="s">
        <v>5</v>
      </c>
      <c r="G4" s="29" t="s">
        <v>14</v>
      </c>
      <c r="H4" s="10" t="s">
        <v>6</v>
      </c>
      <c r="I4" s="29" t="s">
        <v>9</v>
      </c>
      <c r="J4" s="29" t="s">
        <v>7</v>
      </c>
      <c r="K4" s="10" t="s">
        <v>8</v>
      </c>
    </row>
    <row r="5" spans="2:11" x14ac:dyDescent="0.15">
      <c r="B5" s="11"/>
      <c r="C5" s="12"/>
      <c r="D5" s="13"/>
      <c r="E5" s="34" t="s">
        <v>38</v>
      </c>
      <c r="F5" s="35"/>
      <c r="G5" s="36"/>
      <c r="H5" s="35" t="s">
        <v>39</v>
      </c>
      <c r="I5" s="37"/>
      <c r="J5" s="37"/>
      <c r="K5" s="38">
        <f>I5-J5</f>
        <v>0</v>
      </c>
    </row>
    <row r="6" spans="2:11" x14ac:dyDescent="0.15">
      <c r="B6" s="16"/>
      <c r="C6" s="17"/>
      <c r="D6" s="18"/>
      <c r="E6" s="39"/>
      <c r="F6" s="40"/>
      <c r="G6" s="41"/>
      <c r="H6" s="40"/>
      <c r="I6" s="42"/>
      <c r="J6" s="42"/>
      <c r="K6" s="43">
        <f>K5+I6-J6</f>
        <v>0</v>
      </c>
    </row>
    <row r="7" spans="2:11" x14ac:dyDescent="0.15">
      <c r="B7" s="16"/>
      <c r="C7" s="17"/>
      <c r="D7" s="18"/>
      <c r="E7" s="39"/>
      <c r="F7" s="40"/>
      <c r="G7" s="41"/>
      <c r="H7" s="40"/>
      <c r="I7" s="42"/>
      <c r="J7" s="42"/>
      <c r="K7" s="43"/>
    </row>
    <row r="8" spans="2:11" x14ac:dyDescent="0.15">
      <c r="B8" s="16"/>
      <c r="C8" s="17"/>
      <c r="D8" s="18"/>
      <c r="E8" s="39"/>
      <c r="F8" s="40"/>
      <c r="G8" s="41"/>
      <c r="H8" s="40"/>
      <c r="I8" s="42"/>
      <c r="J8" s="42"/>
      <c r="K8" s="43"/>
    </row>
    <row r="9" spans="2:11" x14ac:dyDescent="0.15">
      <c r="B9" s="16"/>
      <c r="C9" s="17"/>
      <c r="D9" s="18"/>
      <c r="E9" s="39"/>
      <c r="F9" s="40"/>
      <c r="G9" s="41"/>
      <c r="H9" s="40"/>
      <c r="I9" s="42"/>
      <c r="J9" s="42"/>
      <c r="K9" s="43"/>
    </row>
    <row r="10" spans="2:11" x14ac:dyDescent="0.15">
      <c r="B10" s="16"/>
      <c r="C10" s="17"/>
      <c r="D10" s="18"/>
      <c r="E10" s="39"/>
      <c r="F10" s="40"/>
      <c r="G10" s="41"/>
      <c r="H10" s="40"/>
      <c r="I10" s="42"/>
      <c r="J10" s="42"/>
      <c r="K10" s="43"/>
    </row>
    <row r="11" spans="2:11" x14ac:dyDescent="0.15">
      <c r="B11" s="16"/>
      <c r="C11" s="17"/>
      <c r="D11" s="18"/>
      <c r="E11" s="39"/>
      <c r="F11" s="40"/>
      <c r="G11" s="41"/>
      <c r="H11" s="40"/>
      <c r="I11" s="42"/>
      <c r="J11" s="42"/>
      <c r="K11" s="43"/>
    </row>
    <row r="12" spans="2:11" x14ac:dyDescent="0.15">
      <c r="B12" s="16"/>
      <c r="C12" s="17"/>
      <c r="D12" s="18"/>
      <c r="E12" s="39"/>
      <c r="F12" s="40"/>
      <c r="G12" s="41"/>
      <c r="H12" s="40"/>
      <c r="I12" s="42"/>
      <c r="J12" s="42"/>
      <c r="K12" s="43"/>
    </row>
    <row r="13" spans="2:11" x14ac:dyDescent="0.15">
      <c r="B13" s="16"/>
      <c r="C13" s="17"/>
      <c r="D13" s="18"/>
      <c r="E13" s="39"/>
      <c r="F13" s="40"/>
      <c r="G13" s="41"/>
      <c r="H13" s="40"/>
      <c r="I13" s="42"/>
      <c r="J13" s="42"/>
      <c r="K13" s="43"/>
    </row>
    <row r="14" spans="2:11" x14ac:dyDescent="0.15">
      <c r="B14" s="16"/>
      <c r="C14" s="17"/>
      <c r="D14" s="18"/>
      <c r="E14" s="39"/>
      <c r="F14" s="40"/>
      <c r="G14" s="41"/>
      <c r="H14" s="40"/>
      <c r="I14" s="42"/>
      <c r="J14" s="42"/>
      <c r="K14" s="43"/>
    </row>
    <row r="15" spans="2:11" x14ac:dyDescent="0.15">
      <c r="B15" s="16"/>
      <c r="C15" s="17"/>
      <c r="D15" s="18"/>
      <c r="E15" s="39"/>
      <c r="F15" s="40"/>
      <c r="G15" s="41"/>
      <c r="H15" s="40"/>
      <c r="I15" s="42"/>
      <c r="J15" s="42"/>
      <c r="K15" s="43"/>
    </row>
    <row r="16" spans="2:11" x14ac:dyDescent="0.15">
      <c r="B16" s="16"/>
      <c r="C16" s="17"/>
      <c r="D16" s="18"/>
      <c r="E16" s="39"/>
      <c r="F16" s="40"/>
      <c r="G16" s="41"/>
      <c r="H16" s="40"/>
      <c r="I16" s="42"/>
      <c r="J16" s="42"/>
      <c r="K16" s="43"/>
    </row>
    <row r="17" spans="2:11" x14ac:dyDescent="0.15">
      <c r="B17" s="16"/>
      <c r="C17" s="17"/>
      <c r="D17" s="18"/>
      <c r="E17" s="39"/>
      <c r="F17" s="40"/>
      <c r="G17" s="41"/>
      <c r="H17" s="40"/>
      <c r="I17" s="42"/>
      <c r="J17" s="42"/>
      <c r="K17" s="43"/>
    </row>
    <row r="18" spans="2:11" x14ac:dyDescent="0.15">
      <c r="B18" s="16"/>
      <c r="C18" s="17"/>
      <c r="D18" s="18"/>
      <c r="E18" s="39"/>
      <c r="F18" s="40"/>
      <c r="G18" s="41"/>
      <c r="H18" s="40"/>
      <c r="I18" s="42"/>
      <c r="J18" s="42"/>
      <c r="K18" s="43"/>
    </row>
    <row r="19" spans="2:11" x14ac:dyDescent="0.15">
      <c r="B19" s="16"/>
      <c r="C19" s="17"/>
      <c r="D19" s="18"/>
      <c r="E19" s="39"/>
      <c r="F19" s="40"/>
      <c r="G19" s="41"/>
      <c r="H19" s="40"/>
      <c r="I19" s="42"/>
      <c r="J19" s="42"/>
      <c r="K19" s="43"/>
    </row>
    <row r="20" spans="2:11" x14ac:dyDescent="0.15">
      <c r="B20" s="16"/>
      <c r="C20" s="17"/>
      <c r="D20" s="18"/>
      <c r="E20" s="39"/>
      <c r="F20" s="40"/>
      <c r="G20" s="41"/>
      <c r="H20" s="40"/>
      <c r="I20" s="42"/>
      <c r="J20" s="42"/>
      <c r="K20" s="43"/>
    </row>
    <row r="21" spans="2:11" x14ac:dyDescent="0.15">
      <c r="B21" s="16"/>
      <c r="C21" s="17"/>
      <c r="D21" s="18"/>
      <c r="E21" s="39"/>
      <c r="F21" s="40"/>
      <c r="G21" s="41"/>
      <c r="H21" s="40"/>
      <c r="I21" s="42"/>
      <c r="J21" s="42"/>
      <c r="K21" s="43"/>
    </row>
    <row r="22" spans="2:11" x14ac:dyDescent="0.15">
      <c r="B22" s="16"/>
      <c r="C22" s="17"/>
      <c r="D22" s="18"/>
      <c r="E22" s="39"/>
      <c r="F22" s="40"/>
      <c r="G22" s="41"/>
      <c r="H22" s="40"/>
      <c r="I22" s="42"/>
      <c r="J22" s="42"/>
      <c r="K22" s="43"/>
    </row>
    <row r="23" spans="2:11" x14ac:dyDescent="0.15">
      <c r="B23" s="16"/>
      <c r="C23" s="17"/>
      <c r="D23" s="18"/>
      <c r="E23" s="39"/>
      <c r="F23" s="40"/>
      <c r="G23" s="41"/>
      <c r="H23" s="40"/>
      <c r="I23" s="42"/>
      <c r="J23" s="42"/>
      <c r="K23" s="43"/>
    </row>
    <row r="24" spans="2:11" x14ac:dyDescent="0.15">
      <c r="B24" s="16"/>
      <c r="C24" s="17"/>
      <c r="D24" s="18"/>
      <c r="E24" s="39"/>
      <c r="F24" s="40"/>
      <c r="G24" s="41"/>
      <c r="H24" s="40"/>
      <c r="I24" s="42"/>
      <c r="J24" s="42"/>
      <c r="K24" s="43"/>
    </row>
    <row r="25" spans="2:11" x14ac:dyDescent="0.15">
      <c r="B25" s="16"/>
      <c r="C25" s="17"/>
      <c r="D25" s="18"/>
      <c r="E25" s="39"/>
      <c r="F25" s="40"/>
      <c r="G25" s="41"/>
      <c r="H25" s="40"/>
      <c r="I25" s="42"/>
      <c r="J25" s="42"/>
      <c r="K25" s="43"/>
    </row>
    <row r="26" spans="2:11" x14ac:dyDescent="0.15">
      <c r="B26" s="16"/>
      <c r="C26" s="17"/>
      <c r="D26" s="18"/>
      <c r="E26" s="39"/>
      <c r="F26" s="40"/>
      <c r="G26" s="41"/>
      <c r="H26" s="40"/>
      <c r="I26" s="42"/>
      <c r="J26" s="42"/>
      <c r="K26" s="43"/>
    </row>
    <row r="27" spans="2:11" x14ac:dyDescent="0.15">
      <c r="B27" s="16"/>
      <c r="C27" s="17"/>
      <c r="D27" s="18"/>
      <c r="E27" s="39"/>
      <c r="F27" s="40"/>
      <c r="G27" s="41"/>
      <c r="H27" s="40"/>
      <c r="I27" s="42"/>
      <c r="J27" s="42"/>
      <c r="K27" s="43"/>
    </row>
    <row r="28" spans="2:11" x14ac:dyDescent="0.15">
      <c r="B28" s="16"/>
      <c r="C28" s="17"/>
      <c r="D28" s="18"/>
      <c r="E28" s="39"/>
      <c r="F28" s="40"/>
      <c r="G28" s="41"/>
      <c r="H28" s="40"/>
      <c r="I28" s="42"/>
      <c r="J28" s="42"/>
      <c r="K28" s="43"/>
    </row>
    <row r="29" spans="2:11" x14ac:dyDescent="0.15">
      <c r="B29" s="16"/>
      <c r="C29" s="17"/>
      <c r="D29" s="18"/>
      <c r="E29" s="39"/>
      <c r="F29" s="40"/>
      <c r="G29" s="41"/>
      <c r="H29" s="40"/>
      <c r="I29" s="42"/>
      <c r="J29" s="42"/>
      <c r="K29" s="43"/>
    </row>
    <row r="30" spans="2:11" x14ac:dyDescent="0.15">
      <c r="B30" s="16"/>
      <c r="C30" s="17"/>
      <c r="D30" s="18"/>
      <c r="E30" s="39"/>
      <c r="F30" s="40"/>
      <c r="G30" s="41"/>
      <c r="H30" s="40"/>
      <c r="I30" s="42"/>
      <c r="J30" s="42"/>
      <c r="K30" s="43"/>
    </row>
    <row r="31" spans="2:11" x14ac:dyDescent="0.15">
      <c r="B31" s="16"/>
      <c r="C31" s="17"/>
      <c r="D31" s="18"/>
      <c r="E31" s="39"/>
      <c r="F31" s="40"/>
      <c r="G31" s="41"/>
      <c r="H31" s="40"/>
      <c r="I31" s="42"/>
      <c r="J31" s="42"/>
      <c r="K31" s="43"/>
    </row>
    <row r="32" spans="2:11" x14ac:dyDescent="0.15">
      <c r="B32" s="16"/>
      <c r="C32" s="17"/>
      <c r="D32" s="18"/>
      <c r="E32" s="39"/>
      <c r="F32" s="40"/>
      <c r="G32" s="41"/>
      <c r="H32" s="40"/>
      <c r="I32" s="42"/>
      <c r="J32" s="42"/>
      <c r="K32" s="43"/>
    </row>
    <row r="33" spans="2:11" x14ac:dyDescent="0.15">
      <c r="B33" s="21"/>
      <c r="C33" s="22"/>
      <c r="D33" s="23"/>
      <c r="E33" s="44"/>
      <c r="F33" s="45"/>
      <c r="G33" s="46"/>
      <c r="H33" s="45"/>
      <c r="I33" s="47"/>
      <c r="J33" s="47"/>
      <c r="K33" s="48"/>
    </row>
  </sheetData>
  <mergeCells count="2">
    <mergeCell ref="B2:K2"/>
    <mergeCell ref="B1:D1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33"/>
  <sheetViews>
    <sheetView workbookViewId="0">
      <selection activeCell="K6" sqref="K6"/>
    </sheetView>
  </sheetViews>
  <sheetFormatPr defaultColWidth="5" defaultRowHeight="13.5" x14ac:dyDescent="0.15"/>
  <cols>
    <col min="1" max="1" width="1.875" style="32" customWidth="1"/>
    <col min="2" max="4" width="3.75" style="32" customWidth="1"/>
    <col min="5" max="5" width="22.5" style="32" customWidth="1"/>
    <col min="6" max="6" width="11.25" style="32" customWidth="1"/>
    <col min="7" max="7" width="5" style="32" customWidth="1"/>
    <col min="8" max="8" width="20.125" style="32" customWidth="1"/>
    <col min="9" max="9" width="8.375" style="32" customWidth="1"/>
    <col min="10" max="10" width="8.5" style="32" customWidth="1"/>
    <col min="11" max="11" width="8.375" style="32" customWidth="1"/>
    <col min="12" max="16384" width="5" style="32"/>
  </cols>
  <sheetData>
    <row r="1" spans="2:11" x14ac:dyDescent="0.15">
      <c r="B1" s="50" t="s">
        <v>37</v>
      </c>
      <c r="C1" s="50"/>
      <c r="D1" s="50"/>
    </row>
    <row r="2" spans="2:11" ht="27" customHeight="1" x14ac:dyDescent="0.15">
      <c r="B2" s="49" t="s">
        <v>36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x14ac:dyDescent="0.15">
      <c r="B3" s="1"/>
      <c r="C3" s="2"/>
      <c r="D3" s="3"/>
      <c r="E3" s="28" t="s">
        <v>3</v>
      </c>
      <c r="F3" s="4"/>
      <c r="G3" s="4" t="s">
        <v>10</v>
      </c>
      <c r="H3" s="4"/>
      <c r="I3" s="4"/>
      <c r="J3" s="4"/>
      <c r="K3" s="5"/>
    </row>
    <row r="4" spans="2:11" x14ac:dyDescent="0.15">
      <c r="B4" s="6" t="s">
        <v>0</v>
      </c>
      <c r="C4" s="7" t="s">
        <v>1</v>
      </c>
      <c r="D4" s="8" t="s">
        <v>2</v>
      </c>
      <c r="E4" s="29" t="s">
        <v>4</v>
      </c>
      <c r="F4" s="9" t="s">
        <v>5</v>
      </c>
      <c r="G4" s="9" t="s">
        <v>14</v>
      </c>
      <c r="H4" s="9" t="s">
        <v>6</v>
      </c>
      <c r="I4" s="9" t="s">
        <v>9</v>
      </c>
      <c r="J4" s="9" t="s">
        <v>7</v>
      </c>
      <c r="K4" s="10" t="s">
        <v>8</v>
      </c>
    </row>
    <row r="5" spans="2:11" x14ac:dyDescent="0.15">
      <c r="B5" s="11">
        <v>6</v>
      </c>
      <c r="C5" s="12">
        <v>10</v>
      </c>
      <c r="D5" s="13">
        <v>1</v>
      </c>
      <c r="E5" s="30" t="s">
        <v>44</v>
      </c>
      <c r="F5" s="12"/>
      <c r="G5" s="27"/>
      <c r="H5" s="12" t="s">
        <v>40</v>
      </c>
      <c r="I5" s="14">
        <v>100000</v>
      </c>
      <c r="J5" s="14"/>
      <c r="K5" s="15">
        <f>SUM(I5-J5)</f>
        <v>100000</v>
      </c>
    </row>
    <row r="6" spans="2:11" x14ac:dyDescent="0.15">
      <c r="B6" s="16">
        <v>6</v>
      </c>
      <c r="C6" s="17">
        <v>11</v>
      </c>
      <c r="D6" s="18">
        <v>5</v>
      </c>
      <c r="E6" s="16" t="s">
        <v>15</v>
      </c>
      <c r="F6" s="17" t="s">
        <v>11</v>
      </c>
      <c r="G6" s="25">
        <v>1</v>
      </c>
      <c r="H6" s="17" t="s">
        <v>12</v>
      </c>
      <c r="I6" s="19"/>
      <c r="J6" s="19">
        <v>600</v>
      </c>
      <c r="K6" s="20">
        <f>SUM(K5)+I6-J6</f>
        <v>99400</v>
      </c>
    </row>
    <row r="7" spans="2:11" x14ac:dyDescent="0.15">
      <c r="B7" s="16">
        <v>6</v>
      </c>
      <c r="C7" s="17">
        <v>11</v>
      </c>
      <c r="D7" s="18">
        <v>7</v>
      </c>
      <c r="E7" s="16" t="s">
        <v>13</v>
      </c>
      <c r="F7" s="17" t="s">
        <v>11</v>
      </c>
      <c r="G7" s="25">
        <v>2</v>
      </c>
      <c r="H7" s="17" t="s">
        <v>16</v>
      </c>
      <c r="I7" s="19"/>
      <c r="J7" s="19">
        <v>2000</v>
      </c>
      <c r="K7" s="20">
        <f t="shared" ref="K7:K16" si="0">SUM(K6)+I7-J7</f>
        <v>97400</v>
      </c>
    </row>
    <row r="8" spans="2:11" x14ac:dyDescent="0.15">
      <c r="B8" s="16">
        <v>6</v>
      </c>
      <c r="C8" s="17">
        <v>12</v>
      </c>
      <c r="D8" s="18">
        <v>4</v>
      </c>
      <c r="E8" s="16" t="s">
        <v>17</v>
      </c>
      <c r="F8" s="17" t="s">
        <v>19</v>
      </c>
      <c r="G8" s="25">
        <v>3</v>
      </c>
      <c r="H8" s="17" t="s">
        <v>35</v>
      </c>
      <c r="I8" s="19"/>
      <c r="J8" s="19">
        <v>1860</v>
      </c>
      <c r="K8" s="20">
        <f t="shared" si="0"/>
        <v>95540</v>
      </c>
    </row>
    <row r="9" spans="2:11" x14ac:dyDescent="0.15">
      <c r="B9" s="16">
        <v>6</v>
      </c>
      <c r="C9" s="17">
        <v>12</v>
      </c>
      <c r="D9" s="18">
        <v>24</v>
      </c>
      <c r="E9" s="16" t="s">
        <v>20</v>
      </c>
      <c r="F9" s="17" t="s">
        <v>21</v>
      </c>
      <c r="G9" s="25">
        <v>4</v>
      </c>
      <c r="H9" s="17" t="s">
        <v>22</v>
      </c>
      <c r="I9" s="19"/>
      <c r="J9" s="19">
        <v>289</v>
      </c>
      <c r="K9" s="20">
        <f t="shared" si="0"/>
        <v>95251</v>
      </c>
    </row>
    <row r="10" spans="2:11" x14ac:dyDescent="0.15">
      <c r="B10" s="16">
        <v>6</v>
      </c>
      <c r="C10" s="17">
        <v>12</v>
      </c>
      <c r="D10" s="18">
        <v>24</v>
      </c>
      <c r="E10" s="16" t="s">
        <v>13</v>
      </c>
      <c r="F10" s="17" t="s">
        <v>31</v>
      </c>
      <c r="G10" s="25">
        <v>5</v>
      </c>
      <c r="H10" s="17" t="s">
        <v>18</v>
      </c>
      <c r="I10" s="19"/>
      <c r="J10" s="19">
        <v>30000</v>
      </c>
      <c r="K10" s="20">
        <f t="shared" si="0"/>
        <v>65251</v>
      </c>
    </row>
    <row r="11" spans="2:11" x14ac:dyDescent="0.15">
      <c r="B11" s="16">
        <v>7</v>
      </c>
      <c r="C11" s="17">
        <v>1</v>
      </c>
      <c r="D11" s="18">
        <v>10</v>
      </c>
      <c r="E11" s="16" t="s">
        <v>29</v>
      </c>
      <c r="F11" s="17" t="s">
        <v>33</v>
      </c>
      <c r="G11" s="25">
        <v>6</v>
      </c>
      <c r="H11" s="17" t="s">
        <v>32</v>
      </c>
      <c r="I11" s="19"/>
      <c r="J11" s="19">
        <v>12600</v>
      </c>
      <c r="K11" s="20">
        <f t="shared" si="0"/>
        <v>52651</v>
      </c>
    </row>
    <row r="12" spans="2:11" x14ac:dyDescent="0.15">
      <c r="B12" s="16">
        <v>7</v>
      </c>
      <c r="C12" s="17">
        <v>1</v>
      </c>
      <c r="D12" s="18">
        <v>10</v>
      </c>
      <c r="E12" s="16" t="s">
        <v>26</v>
      </c>
      <c r="F12" s="17" t="s">
        <v>31</v>
      </c>
      <c r="G12" s="25">
        <v>7</v>
      </c>
      <c r="H12" s="17" t="s">
        <v>27</v>
      </c>
      <c r="I12" s="19"/>
      <c r="J12" s="19">
        <v>7317</v>
      </c>
      <c r="K12" s="20">
        <f t="shared" si="0"/>
        <v>45334</v>
      </c>
    </row>
    <row r="13" spans="2:11" x14ac:dyDescent="0.15">
      <c r="B13" s="16">
        <v>7</v>
      </c>
      <c r="C13" s="17">
        <v>1</v>
      </c>
      <c r="D13" s="18">
        <v>10</v>
      </c>
      <c r="E13" s="16" t="s">
        <v>28</v>
      </c>
      <c r="F13" s="17" t="s">
        <v>31</v>
      </c>
      <c r="G13" s="25">
        <v>8</v>
      </c>
      <c r="H13" s="17" t="s">
        <v>30</v>
      </c>
      <c r="I13" s="19"/>
      <c r="J13" s="19">
        <v>2240</v>
      </c>
      <c r="K13" s="20">
        <f t="shared" si="0"/>
        <v>43094</v>
      </c>
    </row>
    <row r="14" spans="2:11" x14ac:dyDescent="0.15">
      <c r="B14" s="16">
        <v>7</v>
      </c>
      <c r="C14" s="17">
        <v>1</v>
      </c>
      <c r="D14" s="18">
        <v>30</v>
      </c>
      <c r="E14" s="16" t="s">
        <v>23</v>
      </c>
      <c r="F14" s="17" t="s">
        <v>24</v>
      </c>
      <c r="G14" s="25">
        <v>9</v>
      </c>
      <c r="H14" s="17" t="s">
        <v>25</v>
      </c>
      <c r="I14" s="19"/>
      <c r="J14" s="19">
        <v>520</v>
      </c>
      <c r="K14" s="20">
        <f t="shared" si="0"/>
        <v>42574</v>
      </c>
    </row>
    <row r="15" spans="2:11" x14ac:dyDescent="0.15">
      <c r="B15" s="16">
        <v>7</v>
      </c>
      <c r="C15" s="17">
        <v>2</v>
      </c>
      <c r="D15" s="18">
        <v>8</v>
      </c>
      <c r="E15" s="16" t="s">
        <v>34</v>
      </c>
      <c r="F15" s="17" t="s">
        <v>41</v>
      </c>
      <c r="G15" s="25">
        <v>10</v>
      </c>
      <c r="H15" s="17" t="s">
        <v>42</v>
      </c>
      <c r="I15" s="19"/>
      <c r="J15" s="19">
        <v>50000</v>
      </c>
      <c r="K15" s="20">
        <f t="shared" si="0"/>
        <v>-7426</v>
      </c>
    </row>
    <row r="16" spans="2:11" x14ac:dyDescent="0.15">
      <c r="B16" s="16">
        <v>7</v>
      </c>
      <c r="C16" s="17">
        <v>2</v>
      </c>
      <c r="D16" s="18">
        <v>8</v>
      </c>
      <c r="E16" s="16" t="s">
        <v>43</v>
      </c>
      <c r="F16" s="17"/>
      <c r="G16" s="25"/>
      <c r="H16" s="17"/>
      <c r="I16" s="19">
        <v>7426</v>
      </c>
      <c r="J16" s="19"/>
      <c r="K16" s="20">
        <f t="shared" si="0"/>
        <v>0</v>
      </c>
    </row>
    <row r="17" spans="2:11" x14ac:dyDescent="0.15">
      <c r="B17" s="16"/>
      <c r="C17" s="17"/>
      <c r="D17" s="18"/>
      <c r="E17" s="16"/>
      <c r="F17" s="17"/>
      <c r="G17" s="25"/>
      <c r="H17" s="17"/>
      <c r="I17" s="19"/>
      <c r="J17" s="19"/>
      <c r="K17" s="20"/>
    </row>
    <row r="18" spans="2:11" x14ac:dyDescent="0.15">
      <c r="B18" s="16"/>
      <c r="C18" s="17"/>
      <c r="D18" s="18"/>
      <c r="E18" s="16"/>
      <c r="F18" s="17"/>
      <c r="G18" s="25"/>
      <c r="H18" s="17"/>
      <c r="I18" s="19"/>
      <c r="J18" s="19"/>
      <c r="K18" s="20"/>
    </row>
    <row r="19" spans="2:11" x14ac:dyDescent="0.15">
      <c r="B19" s="16"/>
      <c r="C19" s="17"/>
      <c r="D19" s="18"/>
      <c r="E19" s="16"/>
      <c r="F19" s="17"/>
      <c r="G19" s="25"/>
      <c r="H19" s="17"/>
      <c r="I19" s="19"/>
      <c r="J19" s="19"/>
      <c r="K19" s="20"/>
    </row>
    <row r="20" spans="2:11" x14ac:dyDescent="0.15">
      <c r="B20" s="16"/>
      <c r="C20" s="17"/>
      <c r="D20" s="18"/>
      <c r="E20" s="16"/>
      <c r="F20" s="17"/>
      <c r="G20" s="25"/>
      <c r="H20" s="17"/>
      <c r="I20" s="19"/>
      <c r="J20" s="19"/>
      <c r="K20" s="20"/>
    </row>
    <row r="21" spans="2:11" x14ac:dyDescent="0.15">
      <c r="B21" s="16"/>
      <c r="C21" s="17"/>
      <c r="D21" s="18"/>
      <c r="E21" s="16"/>
      <c r="F21" s="17"/>
      <c r="G21" s="25"/>
      <c r="H21" s="17"/>
      <c r="I21" s="19"/>
      <c r="J21" s="19"/>
      <c r="K21" s="20"/>
    </row>
    <row r="22" spans="2:11" x14ac:dyDescent="0.15">
      <c r="B22" s="16"/>
      <c r="C22" s="17"/>
      <c r="D22" s="18"/>
      <c r="E22" s="16"/>
      <c r="F22" s="17"/>
      <c r="G22" s="25"/>
      <c r="H22" s="17"/>
      <c r="I22" s="19"/>
      <c r="J22" s="19"/>
      <c r="K22" s="20"/>
    </row>
    <row r="23" spans="2:11" x14ac:dyDescent="0.15">
      <c r="B23" s="16"/>
      <c r="C23" s="17"/>
      <c r="D23" s="18"/>
      <c r="E23" s="16"/>
      <c r="F23" s="17"/>
      <c r="G23" s="25"/>
      <c r="H23" s="17"/>
      <c r="I23" s="19"/>
      <c r="J23" s="19"/>
      <c r="K23" s="20"/>
    </row>
    <row r="24" spans="2:11" x14ac:dyDescent="0.15">
      <c r="B24" s="16"/>
      <c r="C24" s="17"/>
      <c r="D24" s="18"/>
      <c r="E24" s="16"/>
      <c r="F24" s="17"/>
      <c r="G24" s="25"/>
      <c r="H24" s="17"/>
      <c r="I24" s="19"/>
      <c r="J24" s="19"/>
      <c r="K24" s="20"/>
    </row>
    <row r="25" spans="2:11" x14ac:dyDescent="0.15">
      <c r="B25" s="16"/>
      <c r="C25" s="17"/>
      <c r="D25" s="18"/>
      <c r="E25" s="16"/>
      <c r="F25" s="17"/>
      <c r="G25" s="25"/>
      <c r="H25" s="17"/>
      <c r="I25" s="19"/>
      <c r="J25" s="19"/>
      <c r="K25" s="20"/>
    </row>
    <row r="26" spans="2:11" x14ac:dyDescent="0.15">
      <c r="B26" s="16"/>
      <c r="C26" s="17"/>
      <c r="D26" s="18"/>
      <c r="E26" s="16"/>
      <c r="F26" s="17"/>
      <c r="G26" s="25"/>
      <c r="H26" s="17"/>
      <c r="I26" s="19"/>
      <c r="J26" s="19"/>
      <c r="K26" s="20"/>
    </row>
    <row r="27" spans="2:11" x14ac:dyDescent="0.15">
      <c r="B27" s="16"/>
      <c r="C27" s="17"/>
      <c r="D27" s="18"/>
      <c r="E27" s="16"/>
      <c r="F27" s="17"/>
      <c r="G27" s="25"/>
      <c r="H27" s="17"/>
      <c r="I27" s="19"/>
      <c r="J27" s="19"/>
      <c r="K27" s="20"/>
    </row>
    <row r="28" spans="2:11" x14ac:dyDescent="0.15">
      <c r="B28" s="16"/>
      <c r="C28" s="17"/>
      <c r="D28" s="18"/>
      <c r="E28" s="16"/>
      <c r="F28" s="17"/>
      <c r="G28" s="25"/>
      <c r="H28" s="17"/>
      <c r="I28" s="19"/>
      <c r="J28" s="19"/>
      <c r="K28" s="20"/>
    </row>
    <row r="29" spans="2:11" x14ac:dyDescent="0.15">
      <c r="B29" s="16"/>
      <c r="C29" s="17"/>
      <c r="D29" s="18"/>
      <c r="E29" s="16"/>
      <c r="F29" s="17"/>
      <c r="G29" s="25"/>
      <c r="H29" s="17"/>
      <c r="I29" s="19"/>
      <c r="J29" s="19"/>
      <c r="K29" s="20"/>
    </row>
    <row r="30" spans="2:11" x14ac:dyDescent="0.15">
      <c r="B30" s="16"/>
      <c r="C30" s="17"/>
      <c r="D30" s="18"/>
      <c r="E30" s="16"/>
      <c r="F30" s="17"/>
      <c r="G30" s="25"/>
      <c r="H30" s="17"/>
      <c r="I30" s="19"/>
      <c r="J30" s="19"/>
      <c r="K30" s="20"/>
    </row>
    <row r="31" spans="2:11" x14ac:dyDescent="0.15">
      <c r="B31" s="16"/>
      <c r="C31" s="17"/>
      <c r="D31" s="18"/>
      <c r="E31" s="16"/>
      <c r="F31" s="17"/>
      <c r="G31" s="25"/>
      <c r="H31" s="17"/>
      <c r="I31" s="19"/>
      <c r="J31" s="19"/>
      <c r="K31" s="20"/>
    </row>
    <row r="32" spans="2:11" x14ac:dyDescent="0.15">
      <c r="B32" s="16"/>
      <c r="C32" s="17"/>
      <c r="D32" s="18"/>
      <c r="E32" s="16"/>
      <c r="F32" s="17"/>
      <c r="G32" s="25"/>
      <c r="H32" s="17"/>
      <c r="I32" s="19"/>
      <c r="J32" s="19"/>
      <c r="K32" s="20"/>
    </row>
    <row r="33" spans="2:11" x14ac:dyDescent="0.15">
      <c r="B33" s="21"/>
      <c r="C33" s="22"/>
      <c r="D33" s="23"/>
      <c r="E33" s="21"/>
      <c r="F33" s="22"/>
      <c r="G33" s="26"/>
      <c r="H33" s="22"/>
      <c r="I33" s="24"/>
      <c r="J33" s="24"/>
      <c r="K33" s="31"/>
    </row>
  </sheetData>
  <mergeCells count="2">
    <mergeCell ref="B1:D1"/>
    <mergeCell ref="B2:K2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出納簿</vt:lpstr>
      <vt:lpstr>出納簿（記入例）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広島大学同窓会</dc:creator>
  <cp:lastModifiedBy>内城　京子</cp:lastModifiedBy>
  <cp:lastPrinted>2020-05-14T02:59:41Z</cp:lastPrinted>
  <dcterms:created xsi:type="dcterms:W3CDTF">2008-12-11T03:57:14Z</dcterms:created>
  <dcterms:modified xsi:type="dcterms:W3CDTF">2024-04-08T07:39:35Z</dcterms:modified>
</cp:coreProperties>
</file>