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T:\"/>
    </mc:Choice>
  </mc:AlternateContent>
  <xr:revisionPtr revIDLastSave="0" documentId="13_ncr:1_{EC06926C-B5A4-429F-9ADC-6A6726507854}" xr6:coauthVersionLast="36" xr6:coauthVersionMax="47" xr10:uidLastSave="{00000000-0000-0000-0000-000000000000}"/>
  <bookViews>
    <workbookView xWindow="0" yWindow="0" windowWidth="20490" windowHeight="6915" xr2:uid="{D13185AF-2F6A-4707-B042-7A4E402F2AFA}"/>
  </bookViews>
  <sheets>
    <sheet name="申請書" sheetId="10" r:id="rId1"/>
  </sheets>
  <definedNames>
    <definedName name="_xlnm.Print_Area" localSheetId="0">申請書!$A$1:$W$47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10" l="1"/>
  <c r="Q6" i="10" l="1"/>
  <c r="S6" i="10"/>
  <c r="T6" i="10" s="1"/>
  <c r="O6" i="10" l="1"/>
  <c r="U6" i="10" l="1"/>
  <c r="U16" i="10"/>
  <c r="U10" i="10"/>
  <c r="U14" i="10"/>
  <c r="U12" i="10"/>
  <c r="U8" i="10"/>
  <c r="U20" i="10" l="1"/>
  <c r="K20" i="10"/>
  <c r="U19" i="10"/>
  <c r="K19" i="10"/>
  <c r="U18" i="10"/>
  <c r="K18" i="10"/>
  <c r="U17" i="10"/>
  <c r="K17" i="10"/>
  <c r="K16" i="10"/>
  <c r="K15" i="10"/>
  <c r="K10" i="10"/>
  <c r="K9" i="10"/>
  <c r="K14" i="10"/>
  <c r="K13" i="10"/>
  <c r="K12" i="10"/>
  <c r="K11" i="10"/>
  <c r="K8" i="10"/>
  <c r="K7" i="10"/>
  <c r="K5" i="10"/>
  <c r="U21" i="10" l="1"/>
  <c r="K21" i="10"/>
  <c r="W21" i="10" l="1"/>
</calcChain>
</file>

<file path=xl/sharedStrings.xml><?xml version="1.0" encoding="utf-8"?>
<sst xmlns="http://schemas.openxmlformats.org/spreadsheetml/2006/main" count="59" uniqueCount="51">
  <si>
    <t>エクセレントスチューデントスカラシップ申請書（研究業績一覧）/Application of Excellent Student Scholarship (List of Research Achievement)</t>
    <phoneticPr fontId="1"/>
  </si>
  <si>
    <t>専攻・プログラム
Division・Program</t>
    <phoneticPr fontId="1"/>
  </si>
  <si>
    <t>入学年月日
Date of Admission</t>
    <rPh sb="0" eb="5">
      <t>ニュウガクネンガッピ</t>
    </rPh>
    <phoneticPr fontId="1"/>
  </si>
  <si>
    <t>学生番号
Student Number</t>
    <phoneticPr fontId="1"/>
  </si>
  <si>
    <t>ふりがな
氏名
Name</t>
    <phoneticPr fontId="1"/>
  </si>
  <si>
    <t>指導教員
Academic Supervisor</t>
    <phoneticPr fontId="1"/>
  </si>
  <si>
    <t>筆頭
Specify first author</t>
    <rPh sb="0" eb="2">
      <t>ヒットウ</t>
    </rPh>
    <phoneticPr fontId="1"/>
  </si>
  <si>
    <t>共著
co-author</t>
    <rPh sb="0" eb="2">
      <t>キョウチョ</t>
    </rPh>
    <phoneticPr fontId="1"/>
  </si>
  <si>
    <t>項目
(data) item</t>
    <phoneticPr fontId="1"/>
  </si>
  <si>
    <t>筆頭(equal contribution含む）
Specify first author
(Includes "equal contribution"）</t>
    <phoneticPr fontId="1"/>
  </si>
  <si>
    <t>共著者
co-author</t>
    <phoneticPr fontId="1"/>
  </si>
  <si>
    <t>【入力必須】
（項目1～12）論文題名
（項目13～16）発表題名
【Input required】
（Items 1-12）Title of Article
（Items 13～16）Presentation Title</t>
    <rPh sb="1" eb="3">
      <t>ニュウリョク</t>
    </rPh>
    <rPh sb="3" eb="5">
      <t>ヒッス</t>
    </rPh>
    <rPh sb="8" eb="10">
      <t>コウモク</t>
    </rPh>
    <rPh sb="15" eb="17">
      <t>ロンブン</t>
    </rPh>
    <rPh sb="17" eb="19">
      <t>ダイメイ</t>
    </rPh>
    <rPh sb="21" eb="23">
      <t>コウモク</t>
    </rPh>
    <phoneticPr fontId="1"/>
  </si>
  <si>
    <t>【入力必須】
（項目1～12）雑誌名，巻，号，ページ，雑誌社の受取年月日（received)，雑誌社の受理年月日（accept）
（項目13～16）学会名，開催日，開催地
【Input required】
（Items 1-12）Journal Title, Volume Number, Issue, Page, Date received，Date accepted
（Items 13-16）Name of Conference, Date, Venue</t>
    <rPh sb="8" eb="10">
      <t>コウモク</t>
    </rPh>
    <rPh sb="27" eb="30">
      <t>ザッシシャ</t>
    </rPh>
    <rPh sb="35" eb="36">
      <t>ヒ</t>
    </rPh>
    <rPh sb="47" eb="50">
      <t>ザッシシャ</t>
    </rPh>
    <rPh sb="66" eb="68">
      <t>コウモク</t>
    </rPh>
    <phoneticPr fontId="1"/>
  </si>
  <si>
    <t>【入力必須】
資料番号
【Input required】
Document No.</t>
    <rPh sb="7" eb="9">
      <t>シリョウ</t>
    </rPh>
    <rPh sb="9" eb="11">
      <t>バンゴウ</t>
    </rPh>
    <phoneticPr fontId="1"/>
  </si>
  <si>
    <r>
      <t xml:space="preserve">Impact 
Factor
</t>
    </r>
    <r>
      <rPr>
        <b/>
        <sz val="11"/>
        <rFont val="游ゴシック"/>
        <family val="3"/>
        <charset val="128"/>
        <scheme val="minor"/>
      </rPr>
      <t>※最新の数値/Lastest figures</t>
    </r>
    <rPh sb="16" eb="18">
      <t>サイシン</t>
    </rPh>
    <rPh sb="19" eb="21">
      <t>スウチ</t>
    </rPh>
    <phoneticPr fontId="1"/>
  </si>
  <si>
    <t>点</t>
    <rPh sb="0" eb="1">
      <t>テン</t>
    </rPh>
    <phoneticPr fontId="1"/>
  </si>
  <si>
    <t>小計</t>
    <rPh sb="0" eb="2">
      <t>ショウケイ</t>
    </rPh>
    <phoneticPr fontId="1"/>
  </si>
  <si>
    <t>共著数</t>
    <rPh sb="0" eb="2">
      <t>キョウチョ</t>
    </rPh>
    <rPh sb="2" eb="3">
      <t>スウ</t>
    </rPh>
    <phoneticPr fontId="1"/>
  </si>
  <si>
    <r>
      <t xml:space="preserve">著者数
</t>
    </r>
    <r>
      <rPr>
        <b/>
        <sz val="11"/>
        <rFont val="游ゴシック"/>
        <family val="3"/>
        <charset val="128"/>
        <scheme val="minor"/>
      </rPr>
      <t>※人数を入力</t>
    </r>
    <r>
      <rPr>
        <sz val="11"/>
        <rFont val="游ゴシック"/>
        <family val="3"/>
        <charset val="128"/>
        <scheme val="minor"/>
      </rPr>
      <t xml:space="preserve">
Number of authors
</t>
    </r>
    <r>
      <rPr>
        <b/>
        <sz val="11"/>
        <rFont val="游ゴシック"/>
        <family val="3"/>
        <charset val="128"/>
        <scheme val="minor"/>
      </rPr>
      <t>※Enter the number of people</t>
    </r>
    <rPh sb="0" eb="2">
      <t>チョシャ</t>
    </rPh>
    <rPh sb="2" eb="3">
      <t>スウ</t>
    </rPh>
    <rPh sb="5" eb="7">
      <t>ニンズウ</t>
    </rPh>
    <rPh sb="8" eb="10">
      <t>ニュウリョク</t>
    </rPh>
    <phoneticPr fontId="1"/>
  </si>
  <si>
    <t>加算点※注１</t>
    <phoneticPr fontId="1"/>
  </si>
  <si>
    <r>
      <t xml:space="preserve">corresponding authorであるか
</t>
    </r>
    <r>
      <rPr>
        <b/>
        <sz val="11"/>
        <rFont val="游ゴシック"/>
        <family val="3"/>
        <charset val="128"/>
        <scheme val="minor"/>
      </rPr>
      <t>※プルダウンから選択</t>
    </r>
    <r>
      <rPr>
        <sz val="11"/>
        <rFont val="游ゴシック"/>
        <family val="3"/>
        <charset val="128"/>
        <scheme val="minor"/>
      </rPr>
      <t xml:space="preserve">
Are you the corresponding author?
</t>
    </r>
    <r>
      <rPr>
        <b/>
        <sz val="11"/>
        <rFont val="游ゴシック"/>
        <family val="3"/>
        <charset val="128"/>
        <scheme val="minor"/>
      </rPr>
      <t>※Select from pull-down menu</t>
    </r>
    <rPh sb="33" eb="35">
      <t>センタク</t>
    </rPh>
    <phoneticPr fontId="1"/>
  </si>
  <si>
    <r>
      <t xml:space="preserve">著者順
</t>
    </r>
    <r>
      <rPr>
        <b/>
        <sz val="11"/>
        <rFont val="游ゴシック"/>
        <family val="3"/>
        <charset val="128"/>
        <scheme val="minor"/>
      </rPr>
      <t>※プルダウンから選択</t>
    </r>
    <r>
      <rPr>
        <sz val="11"/>
        <rFont val="游ゴシック"/>
        <family val="3"/>
        <charset val="128"/>
        <scheme val="minor"/>
      </rPr>
      <t xml:space="preserve">
Order of Authorship
</t>
    </r>
    <r>
      <rPr>
        <b/>
        <sz val="11"/>
        <rFont val="游ゴシック"/>
        <family val="3"/>
        <charset val="128"/>
        <scheme val="minor"/>
      </rPr>
      <t>※Select from pull-down menu</t>
    </r>
    <rPh sb="0" eb="2">
      <t>チョシャ</t>
    </rPh>
    <rPh sb="2" eb="3">
      <t>ジュン</t>
    </rPh>
    <rPh sb="12" eb="14">
      <t>センタク</t>
    </rPh>
    <phoneticPr fontId="1"/>
  </si>
  <si>
    <t>加算点
※注２</t>
    <phoneticPr fontId="1"/>
  </si>
  <si>
    <t>30+加算点※注１</t>
    <phoneticPr fontId="1"/>
  </si>
  <si>
    <t>{(30+加算点※注１)÷著者数}+加算点※注２
最低3 （少数点第1位を四捨五入）</t>
    <phoneticPr fontId="1"/>
  </si>
  <si>
    <t>20÷著者数 
最低2 （少数点第1位を四捨五入）</t>
    <phoneticPr fontId="1"/>
  </si>
  <si>
    <r>
      <rPr>
        <b/>
        <sz val="11"/>
        <color rgb="FFFF0000"/>
        <rFont val="游ゴシック"/>
        <family val="3"/>
        <charset val="128"/>
        <scheme val="minor"/>
      </rPr>
      <t>【筆頭】</t>
    </r>
    <r>
      <rPr>
        <sz val="11"/>
        <color theme="1"/>
        <rFont val="游ゴシック"/>
        <family val="2"/>
        <charset val="128"/>
        <scheme val="minor"/>
      </rPr>
      <t>SCIまたはPubMed掲載の症例報告</t>
    </r>
    <r>
      <rPr>
        <sz val="11"/>
        <color theme="1"/>
        <rFont val="游ゴシック"/>
        <family val="3"/>
        <charset val="128"/>
        <scheme val="minor"/>
      </rPr>
      <t xml:space="preserve">
</t>
    </r>
    <r>
      <rPr>
        <b/>
        <sz val="11"/>
        <color rgb="FFFF0000"/>
        <rFont val="游ゴシック"/>
        <family val="3"/>
        <charset val="128"/>
        <scheme val="minor"/>
      </rPr>
      <t>【Specify first author】</t>
    </r>
    <r>
      <rPr>
        <sz val="11"/>
        <color theme="1"/>
        <rFont val="游ゴシック"/>
        <family val="3"/>
        <charset val="128"/>
        <scheme val="minor"/>
      </rPr>
      <t>Case reports published in SCI or PubMed</t>
    </r>
    <phoneticPr fontId="1"/>
  </si>
  <si>
    <r>
      <rPr>
        <b/>
        <sz val="11"/>
        <color rgb="FF0070C0"/>
        <rFont val="游ゴシック"/>
        <family val="3"/>
        <charset val="128"/>
        <scheme val="minor"/>
      </rPr>
      <t>【共著】</t>
    </r>
    <r>
      <rPr>
        <sz val="11"/>
        <color theme="1"/>
        <rFont val="游ゴシック"/>
        <family val="2"/>
        <charset val="128"/>
        <scheme val="minor"/>
      </rPr>
      <t>SCIまたはPubMed掲載の症例報告</t>
    </r>
    <r>
      <rPr>
        <sz val="11"/>
        <color theme="1"/>
        <rFont val="游ゴシック"/>
        <family val="3"/>
        <charset val="128"/>
        <scheme val="minor"/>
      </rPr>
      <t xml:space="preserve">
</t>
    </r>
    <r>
      <rPr>
        <b/>
        <sz val="11"/>
        <color rgb="FF0070C0"/>
        <rFont val="游ゴシック"/>
        <family val="3"/>
        <charset val="128"/>
        <scheme val="minor"/>
      </rPr>
      <t>【co-author】</t>
    </r>
    <r>
      <rPr>
        <sz val="11"/>
        <color theme="1"/>
        <rFont val="游ゴシック"/>
        <family val="3"/>
        <charset val="128"/>
        <scheme val="minor"/>
      </rPr>
      <t>Case reports published in SCI or PubMed</t>
    </r>
    <phoneticPr fontId="1"/>
  </si>
  <si>
    <t>10÷著者数 
最低1 （少数点第1位を四捨五入）</t>
    <phoneticPr fontId="1"/>
  </si>
  <si>
    <r>
      <rPr>
        <b/>
        <sz val="11"/>
        <color rgb="FFFF0000"/>
        <rFont val="游ゴシック"/>
        <family val="3"/>
        <charset val="128"/>
        <scheme val="minor"/>
      </rPr>
      <t>【筆頭/Specify first author】</t>
    </r>
    <r>
      <rPr>
        <sz val="11"/>
        <color theme="1"/>
        <rFont val="游ゴシック"/>
        <family val="2"/>
        <charset val="128"/>
        <scheme val="minor"/>
      </rPr>
      <t xml:space="preserve">Hiroshima Journal of Medical Sciences </t>
    </r>
    <phoneticPr fontId="1"/>
  </si>
  <si>
    <r>
      <rPr>
        <b/>
        <sz val="11"/>
        <color rgb="FF0070C0"/>
        <rFont val="游ゴシック"/>
        <family val="3"/>
        <charset val="128"/>
        <scheme val="minor"/>
      </rPr>
      <t>【共著/co-author】</t>
    </r>
    <r>
      <rPr>
        <sz val="11"/>
        <color theme="1"/>
        <rFont val="游ゴシック"/>
        <family val="2"/>
        <charset val="128"/>
        <scheme val="minor"/>
      </rPr>
      <t xml:space="preserve">Hiroshima Journal of Medical Sciences </t>
    </r>
    <phoneticPr fontId="1"/>
  </si>
  <si>
    <t>4÷著者数 
最低1 （少数点第1位を四捨五入）</t>
    <phoneticPr fontId="1"/>
  </si>
  <si>
    <t>国際学会での英語による学会発表（本人発表分のみ）
English Presentation at International Conference（Your own presentation only）</t>
    <phoneticPr fontId="1"/>
  </si>
  <si>
    <t>国内での学会発表（全国）（本人発表分のみ）
Presentation at National Conference（Your own presentation only）</t>
    <phoneticPr fontId="1"/>
  </si>
  <si>
    <t>国内での学会発表（地方），研究発表（本人発表分のみ）
Presentation at Regional Conference, Research Presentation （Your own presentation only）</t>
    <phoneticPr fontId="1"/>
  </si>
  <si>
    <t>その他（特許，表彰等）
※選考基準の総得点が同一の場合，評価に加味するもの
Patent, Awards, and others
※If the total score of the selection criteria is the same, it is taken into account in the evaluation.</t>
    <phoneticPr fontId="1"/>
  </si>
  <si>
    <t>合計</t>
    <rPh sb="0" eb="2">
      <t>ゴウケイ</t>
    </rPh>
    <phoneticPr fontId="1"/>
  </si>
  <si>
    <t>Yes</t>
    <phoneticPr fontId="1"/>
  </si>
  <si>
    <t>No</t>
    <phoneticPr fontId="1"/>
  </si>
  <si>
    <t>第2著者/Second Author</t>
    <phoneticPr fontId="1"/>
  </si>
  <si>
    <t>第3著者/Third Author</t>
    <phoneticPr fontId="1"/>
  </si>
  <si>
    <t>第4著者以降/From the 4th author onwards</t>
    <rPh sb="0" eb="1">
      <t>ダイ</t>
    </rPh>
    <rPh sb="2" eb="4">
      <t>チョシャ</t>
    </rPh>
    <rPh sb="4" eb="6">
      <t>イコウ</t>
    </rPh>
    <phoneticPr fontId="1"/>
  </si>
  <si>
    <t>(項目1･3･5･7･11･13･14･15)
「1」を入力
(Items 1･3･5･7･11･13･14･15)
Enter"1"</t>
    <rPh sb="1" eb="3">
      <t>コウモク</t>
    </rPh>
    <rPh sb="28" eb="30">
      <t>ニュウリョク</t>
    </rPh>
    <phoneticPr fontId="1"/>
  </si>
  <si>
    <r>
      <rPr>
        <b/>
        <sz val="11"/>
        <color rgb="FFFF0000"/>
        <rFont val="游ゴシック"/>
        <family val="3"/>
        <charset val="128"/>
        <scheme val="minor"/>
      </rPr>
      <t>【筆頭】</t>
    </r>
    <r>
      <rPr>
        <sz val="11"/>
        <color theme="1"/>
        <rFont val="游ゴシック"/>
        <family val="2"/>
        <charset val="128"/>
        <scheme val="minor"/>
      </rPr>
      <t>症例報告 （日本語），実施報告（日本語）</t>
    </r>
    <r>
      <rPr>
        <sz val="11"/>
        <color theme="1"/>
        <rFont val="游ゴシック"/>
        <family val="3"/>
        <charset val="128"/>
        <scheme val="minor"/>
      </rPr>
      <t xml:space="preserve">
</t>
    </r>
    <r>
      <rPr>
        <b/>
        <sz val="11"/>
        <color rgb="FFFF0000"/>
        <rFont val="游ゴシック"/>
        <family val="3"/>
        <charset val="128"/>
        <scheme val="minor"/>
      </rPr>
      <t>【Specify first author】</t>
    </r>
    <r>
      <rPr>
        <sz val="11"/>
        <color theme="1"/>
        <rFont val="游ゴシック"/>
        <family val="3"/>
        <charset val="128"/>
        <scheme val="minor"/>
      </rPr>
      <t>Case Report (Japanese)，Implementation Report (Japanese)</t>
    </r>
    <phoneticPr fontId="1"/>
  </si>
  <si>
    <r>
      <rPr>
        <b/>
        <sz val="11"/>
        <color rgb="FF0070C0"/>
        <rFont val="游ゴシック"/>
        <family val="3"/>
        <charset val="128"/>
        <scheme val="minor"/>
      </rPr>
      <t>【共著】</t>
    </r>
    <r>
      <rPr>
        <sz val="11"/>
        <color theme="1"/>
        <rFont val="游ゴシック"/>
        <family val="2"/>
        <charset val="128"/>
        <scheme val="minor"/>
      </rPr>
      <t>症例報告 （日本語），実施報告（日本語）</t>
    </r>
    <r>
      <rPr>
        <sz val="11"/>
        <color theme="1"/>
        <rFont val="游ゴシック"/>
        <family val="3"/>
        <charset val="128"/>
        <scheme val="minor"/>
      </rPr>
      <t xml:space="preserve">
</t>
    </r>
    <r>
      <rPr>
        <b/>
        <sz val="11"/>
        <color rgb="FF0070C0"/>
        <rFont val="游ゴシック"/>
        <family val="3"/>
        <charset val="128"/>
        <scheme val="minor"/>
      </rPr>
      <t>【co-author】</t>
    </r>
    <r>
      <rPr>
        <sz val="11"/>
        <color theme="1"/>
        <rFont val="游ゴシック"/>
        <family val="3"/>
        <charset val="128"/>
        <scheme val="minor"/>
      </rPr>
      <t>Case Report (Japanese)，Implementation Report (Japanese)</t>
    </r>
    <phoneticPr fontId="1"/>
  </si>
  <si>
    <r>
      <rPr>
        <b/>
        <sz val="11"/>
        <color theme="4"/>
        <rFont val="游ゴシック"/>
        <family val="3"/>
        <charset val="128"/>
        <scheme val="minor"/>
      </rPr>
      <t>【共著】</t>
    </r>
    <r>
      <rPr>
        <sz val="11"/>
        <color theme="1"/>
        <rFont val="游ゴシック"/>
        <family val="2"/>
        <charset val="128"/>
        <scheme val="minor"/>
      </rPr>
      <t xml:space="preserve">SCIまたはPubMed掲載の著書・総説，LETTER
</t>
    </r>
    <r>
      <rPr>
        <b/>
        <sz val="11"/>
        <color rgb="FF0070C0"/>
        <rFont val="游ゴシック"/>
        <family val="3"/>
        <charset val="128"/>
        <scheme val="minor"/>
      </rPr>
      <t>【co-author】</t>
    </r>
    <r>
      <rPr>
        <sz val="11"/>
        <color theme="1"/>
        <rFont val="游ゴシック"/>
        <family val="3"/>
        <charset val="128"/>
        <scheme val="minor"/>
      </rPr>
      <t>Book and Review published in SCI or PubMed，LETTER</t>
    </r>
    <rPh sb="1" eb="3">
      <t>キョウチョ</t>
    </rPh>
    <phoneticPr fontId="1"/>
  </si>
  <si>
    <r>
      <rPr>
        <b/>
        <sz val="11"/>
        <color rgb="FFFF0000"/>
        <rFont val="游ゴシック"/>
        <family val="3"/>
        <charset val="128"/>
        <scheme val="minor"/>
      </rPr>
      <t>【筆頭】</t>
    </r>
    <r>
      <rPr>
        <sz val="11"/>
        <color theme="1"/>
        <rFont val="游ゴシック"/>
        <family val="2"/>
        <charset val="128"/>
        <scheme val="minor"/>
      </rPr>
      <t xml:space="preserve">SCI又はPubMed掲載の学術雑誌論文 ，Protocol
</t>
    </r>
    <r>
      <rPr>
        <b/>
        <sz val="11"/>
        <color rgb="FFFF0000"/>
        <rFont val="游ゴシック"/>
        <family val="3"/>
        <charset val="128"/>
        <scheme val="minor"/>
      </rPr>
      <t>【Specify first author】</t>
    </r>
    <r>
      <rPr>
        <sz val="11"/>
        <color theme="1"/>
        <rFont val="游ゴシック"/>
        <family val="2"/>
        <charset val="128"/>
        <scheme val="minor"/>
      </rPr>
      <t>Journal article published in SCI or PubMed， Protocol</t>
    </r>
    <rPh sb="1" eb="3">
      <t>ヒットウ</t>
    </rPh>
    <rPh sb="7" eb="8">
      <t>マタ</t>
    </rPh>
    <phoneticPr fontId="1"/>
  </si>
  <si>
    <r>
      <rPr>
        <b/>
        <sz val="11"/>
        <color theme="4"/>
        <rFont val="游ゴシック"/>
        <family val="3"/>
        <charset val="128"/>
        <scheme val="minor"/>
      </rPr>
      <t>【共著】</t>
    </r>
    <r>
      <rPr>
        <sz val="11"/>
        <color theme="1"/>
        <rFont val="游ゴシック"/>
        <family val="2"/>
        <charset val="128"/>
        <scheme val="minor"/>
      </rPr>
      <t xml:space="preserve">SCI又はPubMed掲載の学術雑誌論文，Protocol
</t>
    </r>
    <r>
      <rPr>
        <b/>
        <sz val="11"/>
        <color rgb="FF0070C0"/>
        <rFont val="游ゴシック"/>
        <family val="3"/>
        <charset val="128"/>
        <scheme val="minor"/>
      </rPr>
      <t>【co-author】</t>
    </r>
    <r>
      <rPr>
        <sz val="11"/>
        <color theme="1"/>
        <rFont val="游ゴシック"/>
        <family val="2"/>
        <charset val="128"/>
        <scheme val="minor"/>
      </rPr>
      <t xml:space="preserve">Journal article published in SCI or PubMed </t>
    </r>
    <r>
      <rPr>
        <sz val="11"/>
        <color theme="1"/>
        <rFont val="游ゴシック"/>
        <family val="3"/>
        <charset val="128"/>
        <scheme val="minor"/>
      </rPr>
      <t>，Protocol</t>
    </r>
    <rPh sb="1" eb="3">
      <t>キョウチョ</t>
    </rPh>
    <rPh sb="7" eb="8">
      <t>マタ</t>
    </rPh>
    <phoneticPr fontId="1"/>
  </si>
  <si>
    <r>
      <rPr>
        <b/>
        <sz val="11"/>
        <color rgb="FFFF0000"/>
        <rFont val="游ゴシック"/>
        <family val="3"/>
        <charset val="128"/>
        <scheme val="minor"/>
      </rPr>
      <t>【筆頭】</t>
    </r>
    <r>
      <rPr>
        <sz val="11"/>
        <color theme="1"/>
        <rFont val="游ゴシック"/>
        <family val="2"/>
        <charset val="128"/>
        <scheme val="minor"/>
      </rPr>
      <t xml:space="preserve">SCI又はPubMed掲載の著書・総説，LETTER
</t>
    </r>
    <r>
      <rPr>
        <b/>
        <sz val="11"/>
        <color rgb="FFFF0000"/>
        <rFont val="游ゴシック"/>
        <family val="3"/>
        <charset val="128"/>
        <scheme val="minor"/>
      </rPr>
      <t>【Specify first author】</t>
    </r>
    <r>
      <rPr>
        <sz val="11"/>
        <color theme="1"/>
        <rFont val="游ゴシック"/>
        <family val="2"/>
        <charset val="128"/>
        <scheme val="minor"/>
      </rPr>
      <t>Book and Review published in SCI or PubMed，LETTER</t>
    </r>
    <rPh sb="7" eb="8">
      <t>マタ</t>
    </rPh>
    <phoneticPr fontId="1"/>
  </si>
  <si>
    <r>
      <rPr>
        <b/>
        <sz val="11"/>
        <color rgb="FFFF0000"/>
        <rFont val="游ゴシック"/>
        <family val="3"/>
        <charset val="128"/>
        <scheme val="minor"/>
      </rPr>
      <t>【筆頭】</t>
    </r>
    <r>
      <rPr>
        <sz val="11"/>
        <color theme="1"/>
        <rFont val="游ゴシック"/>
        <family val="2"/>
        <charset val="128"/>
        <scheme val="minor"/>
      </rPr>
      <t>論文・著書・総説 （日本語）
　　　　実践報告（日本語），日本雑誌掲載論文（英文含む）</t>
    </r>
    <r>
      <rPr>
        <sz val="11"/>
        <color theme="1"/>
        <rFont val="游ゴシック"/>
        <family val="3"/>
        <charset val="128"/>
        <scheme val="minor"/>
      </rPr>
      <t xml:space="preserve">
</t>
    </r>
    <r>
      <rPr>
        <b/>
        <sz val="11"/>
        <color rgb="FFFF0000"/>
        <rFont val="游ゴシック"/>
        <family val="3"/>
        <charset val="128"/>
        <scheme val="minor"/>
      </rPr>
      <t>【Specify first author】</t>
    </r>
    <r>
      <rPr>
        <sz val="11"/>
        <color theme="1"/>
        <rFont val="游ゴシック"/>
        <family val="3"/>
        <charset val="128"/>
        <scheme val="minor"/>
      </rPr>
      <t>Papers, Books, Reviews (Japanese)，
Practical reports (in Japanese), papers published in Japanese journals (including English papers)</t>
    </r>
    <rPh sb="1" eb="3">
      <t>ヒットウ</t>
    </rPh>
    <phoneticPr fontId="1"/>
  </si>
  <si>
    <r>
      <rPr>
        <b/>
        <sz val="11"/>
        <color rgb="FF0070C0"/>
        <rFont val="游ゴシック"/>
        <family val="3"/>
        <charset val="128"/>
        <scheme val="minor"/>
      </rPr>
      <t>【共著】</t>
    </r>
    <r>
      <rPr>
        <sz val="11"/>
        <color theme="1"/>
        <rFont val="游ゴシック"/>
        <family val="2"/>
        <charset val="128"/>
        <scheme val="minor"/>
      </rPr>
      <t>論文・著書・総説 （日本語）
　　　　実践報告（日本語），日本雑誌掲載論文（英文含む）</t>
    </r>
    <r>
      <rPr>
        <sz val="11"/>
        <color theme="1"/>
        <rFont val="游ゴシック"/>
        <family val="3"/>
        <charset val="128"/>
        <scheme val="minor"/>
      </rPr>
      <t xml:space="preserve">
</t>
    </r>
    <r>
      <rPr>
        <b/>
        <sz val="11"/>
        <color rgb="FF0070C0"/>
        <rFont val="游ゴシック"/>
        <family val="3"/>
        <charset val="128"/>
        <scheme val="minor"/>
      </rPr>
      <t>【co-author】</t>
    </r>
    <r>
      <rPr>
        <sz val="11"/>
        <color theme="1"/>
        <rFont val="游ゴシック"/>
        <family val="3"/>
        <charset val="128"/>
        <scheme val="minor"/>
      </rPr>
      <t>Papers, Books, Reviews (Japanese)，
Practical reports (in Japanese), papers published in Japanese journals (including English papers)</t>
    </r>
    <rPh sb="1" eb="3">
      <t>キョウチョ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</si>
</sst>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rgb="FF0070C0"/>
      <name val="游ゴシック"/>
      <family val="3"/>
      <charset val="128"/>
      <scheme val="minor"/>
    </font>
    <font>
      <b/>
      <sz val="11"/>
      <color rgb="FFFF0000"/>
      <name val="游ゴシック"/>
      <family val="3"/>
      <charset val="128"/>
      <scheme val="minor"/>
    </font>
    <font>
      <b/>
      <sz val="11"/>
      <color theme="4"/>
      <name val="游ゴシック"/>
      <family val="3"/>
      <charset val="128"/>
      <scheme val="minor"/>
    </font>
    <font>
      <sz val="11"/>
      <name val="游ゴシック"/>
      <family val="3"/>
      <charset val="128"/>
      <scheme val="minor"/>
    </font>
    <font>
      <b/>
      <sz val="11"/>
      <name val="游ゴシック"/>
      <family val="3"/>
      <charset val="128"/>
      <scheme val="minor"/>
    </font>
    <font>
      <sz val="11"/>
      <color theme="1"/>
      <name val="游ゴシック"/>
      <family val="2"/>
      <charset val="128"/>
      <scheme val="minor"/>
    </font>
    <font>
      <sz val="16"/>
      <color theme="1"/>
      <name val="游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top/>
      <bottom style="thin">
        <color indexed="64"/>
      </bottom>
      <diagonal/>
    </border>
    <border>
      <left/>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diagonalUp="1">
      <left style="thin">
        <color indexed="64"/>
      </left>
      <right style="thin">
        <color indexed="64"/>
      </right>
      <top style="thick">
        <color rgb="FFFF0000"/>
      </top>
      <bottom style="thick">
        <color rgb="FFFF0000"/>
      </bottom>
      <diagonal style="thin">
        <color indexed="64"/>
      </diagonal>
    </border>
    <border diagonalUp="1">
      <left style="thin">
        <color indexed="64"/>
      </left>
      <right/>
      <top style="thick">
        <color rgb="FFFF0000"/>
      </top>
      <bottom style="thick">
        <color rgb="FFFF0000"/>
      </bottom>
      <diagonal style="thin">
        <color indexed="64"/>
      </diagonal>
    </border>
    <border>
      <left style="thin">
        <color indexed="64"/>
      </left>
      <right/>
      <top/>
      <bottom/>
      <diagonal/>
    </border>
    <border diagonalUp="1">
      <left style="thick">
        <color rgb="FF0070C0"/>
      </left>
      <right style="thin">
        <color indexed="64"/>
      </right>
      <top style="thick">
        <color rgb="FF0070C0"/>
      </top>
      <bottom style="thick">
        <color rgb="FF0070C0"/>
      </bottom>
      <diagonal style="thin">
        <color indexed="64"/>
      </diagonal>
    </border>
    <border>
      <left style="thin">
        <color indexed="64"/>
      </left>
      <right style="thin">
        <color indexed="64"/>
      </right>
      <top style="thick">
        <color rgb="FF0070C0"/>
      </top>
      <bottom style="thick">
        <color rgb="FF0070C0"/>
      </bottom>
      <diagonal/>
    </border>
    <border>
      <left style="thin">
        <color indexed="64"/>
      </left>
      <right/>
      <top style="thick">
        <color rgb="FF0070C0"/>
      </top>
      <bottom style="thick">
        <color rgb="FF0070C0"/>
      </bottom>
      <diagonal/>
    </border>
    <border>
      <left style="thin">
        <color indexed="64"/>
      </left>
      <right style="thick">
        <color rgb="FF0070C0"/>
      </right>
      <top style="thick">
        <color rgb="FF0070C0"/>
      </top>
      <bottom style="thick">
        <color rgb="FF0070C0"/>
      </bottom>
      <diagonal/>
    </border>
    <border diagonalUp="1">
      <left style="thin">
        <color indexed="64"/>
      </left>
      <right style="thin">
        <color indexed="64"/>
      </right>
      <top style="thick">
        <color rgb="FF0070C0"/>
      </top>
      <bottom style="thick">
        <color rgb="FF0070C0"/>
      </bottom>
      <diagonal style="thin">
        <color indexed="64"/>
      </diagonal>
    </border>
    <border diagonalUp="1">
      <left style="thin">
        <color indexed="64"/>
      </left>
      <right/>
      <top style="thick">
        <color rgb="FF0070C0"/>
      </top>
      <bottom style="thick">
        <color rgb="FF0070C0"/>
      </bottom>
      <diagonal style="thin">
        <color indexed="64"/>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medium">
        <color indexed="64"/>
      </left>
      <right/>
      <top style="medium">
        <color indexed="64"/>
      </top>
      <bottom/>
      <diagonal/>
    </border>
    <border>
      <left/>
      <right style="thin">
        <color indexed="64"/>
      </right>
      <top style="thick">
        <color rgb="FFFF0000"/>
      </top>
      <bottom style="thick">
        <color rgb="FFFF0000"/>
      </bottom>
      <diagonal/>
    </border>
    <border diagonalUp="1">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ck">
        <color rgb="FFFF0000"/>
      </bottom>
      <diagonal/>
    </border>
    <border>
      <left style="thin">
        <color indexed="64"/>
      </left>
      <right style="thin">
        <color indexed="64"/>
      </right>
      <top style="medium">
        <color indexed="64"/>
      </top>
      <bottom style="thick">
        <color rgb="FFFF0000"/>
      </bottom>
      <diagonal/>
    </border>
    <border>
      <left style="thin">
        <color indexed="64"/>
      </left>
      <right/>
      <top style="medium">
        <color indexed="64"/>
      </top>
      <bottom style="thick">
        <color rgb="FFFF0000"/>
      </bottom>
      <diagonal/>
    </border>
    <border>
      <left style="thin">
        <color indexed="64"/>
      </left>
      <right style="medium">
        <color indexed="64"/>
      </right>
      <top style="medium">
        <color indexed="64"/>
      </top>
      <bottom style="thick">
        <color rgb="FFFF0000"/>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6" fontId="8" fillId="0" borderId="0" applyFont="0" applyFill="0" applyBorder="0" applyAlignment="0" applyProtection="0">
      <alignment vertical="center"/>
    </xf>
  </cellStyleXfs>
  <cellXfs count="115">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2" xfId="0" applyBorder="1">
      <alignment vertical="center"/>
    </xf>
    <xf numFmtId="0" fontId="0" fillId="0" borderId="12" xfId="0" applyBorder="1">
      <alignment vertical="center"/>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0" fillId="0" borderId="0" xfId="0" applyBorder="1">
      <alignment vertical="center"/>
    </xf>
    <xf numFmtId="0" fontId="0" fillId="0" borderId="6" xfId="0" applyBorder="1">
      <alignment vertical="center"/>
    </xf>
    <xf numFmtId="0" fontId="0" fillId="0" borderId="6" xfId="0" applyFill="1" applyBorder="1">
      <alignment vertical="center"/>
    </xf>
    <xf numFmtId="0" fontId="0" fillId="0" borderId="17" xfId="0" applyBorder="1">
      <alignment vertical="center"/>
    </xf>
    <xf numFmtId="0" fontId="0" fillId="0" borderId="15" xfId="0" applyBorder="1">
      <alignment vertical="center"/>
    </xf>
    <xf numFmtId="0" fontId="0" fillId="0" borderId="16" xfId="0" applyBorder="1">
      <alignment vertical="center"/>
    </xf>
    <xf numFmtId="0" fontId="0" fillId="0" borderId="22"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19" xfId="0" applyFill="1" applyBorder="1">
      <alignment vertical="center"/>
    </xf>
    <xf numFmtId="0" fontId="0" fillId="0" borderId="27" xfId="0" applyBorder="1">
      <alignment vertical="center"/>
    </xf>
    <xf numFmtId="0" fontId="0" fillId="0" borderId="29" xfId="0" applyBorder="1">
      <alignment vertical="center"/>
    </xf>
    <xf numFmtId="0" fontId="0" fillId="0" borderId="28"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3" xfId="0" applyFill="1" applyBorder="1">
      <alignment vertical="center"/>
    </xf>
    <xf numFmtId="0" fontId="0" fillId="0" borderId="26" xfId="0" applyFill="1"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4" xfId="0" applyFill="1" applyBorder="1">
      <alignment vertical="center"/>
    </xf>
    <xf numFmtId="0" fontId="0" fillId="0" borderId="38" xfId="0" applyBorder="1">
      <alignment vertical="center"/>
    </xf>
    <xf numFmtId="0" fontId="0" fillId="0" borderId="39" xfId="0" applyBorder="1">
      <alignment vertical="center"/>
    </xf>
    <xf numFmtId="0" fontId="0" fillId="0" borderId="18" xfId="0" applyFill="1" applyBorder="1">
      <alignment vertical="center"/>
    </xf>
    <xf numFmtId="0" fontId="0" fillId="0" borderId="30" xfId="0" applyFill="1" applyBorder="1">
      <alignment vertical="center"/>
    </xf>
    <xf numFmtId="0" fontId="0" fillId="0" borderId="0" xfId="0" applyFill="1">
      <alignment vertical="center"/>
    </xf>
    <xf numFmtId="0" fontId="0" fillId="0" borderId="0" xfId="0" applyAlignment="1">
      <alignment horizontal="left" vertical="top"/>
    </xf>
    <xf numFmtId="0" fontId="0" fillId="0" borderId="0" xfId="0" applyBorder="1" applyAlignment="1">
      <alignment horizontal="left" vertical="top"/>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left" vertical="center"/>
    </xf>
    <xf numFmtId="0" fontId="0" fillId="0" borderId="44" xfId="0" applyFill="1" applyBorder="1">
      <alignment vertical="center"/>
    </xf>
    <xf numFmtId="0" fontId="0" fillId="0" borderId="45" xfId="0" applyBorder="1">
      <alignment vertical="center"/>
    </xf>
    <xf numFmtId="0" fontId="0" fillId="0" borderId="0" xfId="0" applyBorder="1" applyAlignment="1">
      <alignment horizontal="left" vertical="top" wrapText="1"/>
    </xf>
    <xf numFmtId="0" fontId="0" fillId="0" borderId="0" xfId="0" applyBorder="1" applyAlignment="1">
      <alignment horizontal="left" vertical="center" wrapText="1"/>
    </xf>
    <xf numFmtId="0" fontId="6" fillId="2" borderId="8" xfId="0" applyFont="1" applyFill="1" applyBorder="1" applyAlignment="1">
      <alignment vertical="center" wrapText="1"/>
    </xf>
    <xf numFmtId="0" fontId="6" fillId="2" borderId="10" xfId="0" applyFont="1" applyFill="1" applyBorder="1" applyAlignment="1">
      <alignment vertical="center" wrapText="1"/>
    </xf>
    <xf numFmtId="0" fontId="6" fillId="2" borderId="10" xfId="0" applyFont="1" applyFill="1" applyBorder="1">
      <alignment vertical="center"/>
    </xf>
    <xf numFmtId="0" fontId="6" fillId="2" borderId="5" xfId="0" applyFont="1" applyFill="1" applyBorder="1">
      <alignment vertical="center"/>
    </xf>
    <xf numFmtId="0" fontId="0" fillId="0" borderId="38" xfId="0" applyFill="1" applyBorder="1" applyAlignment="1">
      <alignment horizontal="center" vertical="center" shrinkToFit="1"/>
    </xf>
    <xf numFmtId="0" fontId="0" fillId="0" borderId="13" xfId="0" applyFill="1" applyBorder="1" applyAlignment="1">
      <alignment horizontal="center" vertical="center" wrapText="1"/>
    </xf>
    <xf numFmtId="0" fontId="6" fillId="2" borderId="46" xfId="0" applyFont="1" applyFill="1" applyBorder="1">
      <alignment vertical="center"/>
    </xf>
    <xf numFmtId="0" fontId="6" fillId="2" borderId="52" xfId="0" applyFont="1" applyFill="1" applyBorder="1" applyAlignment="1">
      <alignment vertical="center" wrapText="1"/>
    </xf>
    <xf numFmtId="0" fontId="6" fillId="2" borderId="55" xfId="0" applyFont="1" applyFill="1" applyBorder="1" applyAlignment="1">
      <alignment vertical="center" wrapText="1"/>
    </xf>
    <xf numFmtId="0" fontId="6" fillId="2" borderId="56" xfId="0" applyFont="1" applyFill="1" applyBorder="1" applyAlignment="1">
      <alignment vertical="center" wrapText="1"/>
    </xf>
    <xf numFmtId="0" fontId="6" fillId="2" borderId="57" xfId="0" applyFont="1" applyFill="1" applyBorder="1">
      <alignment vertical="center"/>
    </xf>
    <xf numFmtId="0" fontId="6" fillId="2" borderId="58" xfId="0" applyFont="1" applyFill="1" applyBorder="1">
      <alignment vertical="center"/>
    </xf>
    <xf numFmtId="0" fontId="6" fillId="2" borderId="59" xfId="0" applyFont="1" applyFill="1" applyBorder="1" applyAlignment="1">
      <alignment vertical="center" wrapText="1"/>
    </xf>
    <xf numFmtId="0" fontId="6" fillId="2" borderId="54" xfId="0" applyFont="1" applyFill="1" applyBorder="1" applyAlignment="1">
      <alignment horizontal="left" vertical="center" wrapText="1"/>
    </xf>
    <xf numFmtId="0" fontId="0" fillId="0" borderId="0" xfId="0" applyBorder="1" applyAlignment="1">
      <alignment horizontal="center" vertical="center"/>
    </xf>
    <xf numFmtId="0" fontId="0" fillId="0" borderId="0" xfId="0" applyFill="1" applyBorder="1">
      <alignment vertical="center"/>
    </xf>
    <xf numFmtId="0" fontId="0" fillId="0" borderId="0" xfId="0" applyBorder="1" applyAlignment="1">
      <alignment vertical="center" wrapText="1"/>
    </xf>
    <xf numFmtId="49" fontId="0" fillId="0" borderId="0" xfId="0" applyNumberFormat="1" applyBorder="1" applyAlignment="1">
      <alignment horizontal="center" vertical="center"/>
    </xf>
    <xf numFmtId="0" fontId="0" fillId="0" borderId="7" xfId="0" applyFill="1" applyBorder="1">
      <alignment vertical="center"/>
    </xf>
    <xf numFmtId="0" fontId="0" fillId="0" borderId="61" xfId="0" applyBorder="1" applyAlignment="1">
      <alignment horizontal="center" vertical="center"/>
    </xf>
    <xf numFmtId="0" fontId="0" fillId="0" borderId="3" xfId="0" applyBorder="1">
      <alignment vertical="center"/>
    </xf>
    <xf numFmtId="0" fontId="0" fillId="0" borderId="47" xfId="0" applyBorder="1">
      <alignment vertical="center"/>
    </xf>
    <xf numFmtId="0" fontId="0" fillId="0" borderId="47" xfId="0" applyFill="1" applyBorder="1">
      <alignment vertical="center"/>
    </xf>
    <xf numFmtId="0" fontId="0" fillId="2" borderId="52" xfId="0" applyFill="1" applyBorder="1" applyAlignment="1">
      <alignment horizontal="center" vertical="center" wrapText="1"/>
    </xf>
    <xf numFmtId="0" fontId="0" fillId="0" borderId="1" xfId="0" applyBorder="1" applyAlignment="1">
      <alignment horizontal="left" vertical="top"/>
    </xf>
    <xf numFmtId="49" fontId="0" fillId="0" borderId="6" xfId="0" applyNumberFormat="1" applyBorder="1" applyAlignment="1">
      <alignment horizontal="center" vertical="center"/>
    </xf>
    <xf numFmtId="0" fontId="0" fillId="3" borderId="8" xfId="0" applyFill="1" applyBorder="1" applyAlignment="1">
      <alignment horizontal="left" vertical="top" wrapText="1"/>
    </xf>
    <xf numFmtId="49" fontId="0" fillId="3" borderId="10" xfId="0" applyNumberFormat="1" applyFill="1" applyBorder="1" applyAlignment="1">
      <alignment horizontal="center" vertical="center" wrapText="1"/>
    </xf>
    <xf numFmtId="0" fontId="0" fillId="3" borderId="1" xfId="0" applyFill="1" applyBorder="1" applyAlignment="1">
      <alignment horizontal="left" vertical="top" wrapText="1"/>
    </xf>
    <xf numFmtId="49" fontId="0" fillId="3" borderId="6" xfId="0" applyNumberFormat="1" applyFill="1" applyBorder="1" applyAlignment="1">
      <alignment horizontal="center" vertical="center" wrapText="1"/>
    </xf>
    <xf numFmtId="49" fontId="0" fillId="3" borderId="2" xfId="0" applyNumberFormat="1" applyFill="1" applyBorder="1" applyAlignment="1">
      <alignment horizontal="center" vertical="center" wrapText="1"/>
    </xf>
    <xf numFmtId="0" fontId="0" fillId="3" borderId="23" xfId="0" applyFill="1" applyBorder="1">
      <alignment vertical="center"/>
    </xf>
    <xf numFmtId="0" fontId="0" fillId="3" borderId="20" xfId="0" applyFill="1" applyBorder="1">
      <alignment vertical="center"/>
    </xf>
    <xf numFmtId="0" fontId="0" fillId="3" borderId="28" xfId="0" applyFill="1" applyBorder="1">
      <alignment vertical="center"/>
    </xf>
    <xf numFmtId="0" fontId="0" fillId="3" borderId="40" xfId="0" applyFill="1" applyBorder="1">
      <alignment vertical="center"/>
    </xf>
    <xf numFmtId="0" fontId="0" fillId="3" borderId="41" xfId="0" applyFill="1" applyBorder="1">
      <alignment vertical="center"/>
    </xf>
    <xf numFmtId="0" fontId="0" fillId="3" borderId="42" xfId="0" applyFill="1" applyBorder="1">
      <alignment vertical="center"/>
    </xf>
    <xf numFmtId="0" fontId="2" fillId="0" borderId="38" xfId="0" applyFont="1" applyFill="1" applyBorder="1" applyAlignment="1">
      <alignment vertical="center" wrapText="1" shrinkToFit="1"/>
    </xf>
    <xf numFmtId="0" fontId="2" fillId="0" borderId="1" xfId="0" applyFont="1" applyFill="1" applyBorder="1" applyAlignment="1">
      <alignment vertical="center" wrapText="1" shrinkToFit="1"/>
    </xf>
    <xf numFmtId="0" fontId="2" fillId="0" borderId="1" xfId="0" applyFont="1" applyBorder="1" applyAlignment="1">
      <alignment vertical="center" wrapText="1" shrinkToFit="1"/>
    </xf>
    <xf numFmtId="0" fontId="9" fillId="0" borderId="0" xfId="0" applyFont="1">
      <alignment vertical="center"/>
    </xf>
    <xf numFmtId="0" fontId="0" fillId="0" borderId="2" xfId="0" applyFill="1" applyBorder="1" applyAlignment="1">
      <alignment horizontal="center" vertical="center" wrapText="1" shrinkToFit="1"/>
    </xf>
    <xf numFmtId="0" fontId="6" fillId="2" borderId="53" xfId="0" applyFont="1" applyFill="1" applyBorder="1" applyAlignment="1">
      <alignment vertical="center" wrapText="1"/>
    </xf>
    <xf numFmtId="0" fontId="6" fillId="2" borderId="4" xfId="0" applyFont="1" applyFill="1" applyBorder="1" applyAlignment="1">
      <alignment vertical="center" wrapText="1"/>
    </xf>
    <xf numFmtId="6" fontId="0" fillId="2" borderId="53" xfId="1" applyFont="1" applyFill="1" applyBorder="1" applyAlignment="1">
      <alignment horizontal="center" vertical="center" wrapText="1"/>
    </xf>
    <xf numFmtId="0" fontId="0" fillId="0" borderId="9" xfId="0" applyBorder="1" applyAlignment="1">
      <alignment horizontal="center" vertical="center"/>
    </xf>
    <xf numFmtId="0" fontId="0" fillId="2" borderId="53" xfId="0" applyFill="1" applyBorder="1" applyAlignment="1">
      <alignment horizontal="center" vertical="center" wrapText="1"/>
    </xf>
    <xf numFmtId="0" fontId="6" fillId="3" borderId="6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0" xfId="0" applyFont="1" applyFill="1" applyBorder="1" applyAlignment="1">
      <alignment horizontal="center" vertical="center" wrapText="1"/>
    </xf>
    <xf numFmtId="0" fontId="0" fillId="0" borderId="21" xfId="0" applyBorder="1" applyProtection="1">
      <alignment vertical="center"/>
    </xf>
    <xf numFmtId="6" fontId="0" fillId="2" borderId="46" xfId="1" applyFont="1" applyFill="1" applyBorder="1" applyAlignment="1">
      <alignment horizontal="center" vertical="center" wrapText="1"/>
    </xf>
    <xf numFmtId="6" fontId="0" fillId="2" borderId="52" xfId="1" applyFont="1" applyFill="1" applyBorder="1" applyAlignment="1">
      <alignment horizontal="center" vertical="center" wrapText="1"/>
    </xf>
    <xf numFmtId="0" fontId="6" fillId="3" borderId="46" xfId="0" applyFont="1" applyFill="1" applyBorder="1" applyAlignment="1">
      <alignment horizontal="center" vertical="center"/>
    </xf>
    <xf numFmtId="0" fontId="6" fillId="3" borderId="52" xfId="0" applyFont="1" applyFill="1" applyBorder="1" applyAlignment="1">
      <alignment horizontal="center" vertical="center"/>
    </xf>
    <xf numFmtId="0" fontId="0" fillId="2" borderId="43" xfId="0" applyFill="1" applyBorder="1" applyAlignment="1">
      <alignment horizontal="center" vertical="center" wrapText="1"/>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0" borderId="60" xfId="0" applyBorder="1" applyAlignment="1">
      <alignment horizontal="center" vertical="center"/>
    </xf>
    <xf numFmtId="0" fontId="0" fillId="0" borderId="9" xfId="0" applyBorder="1" applyAlignment="1">
      <alignment horizontal="center" vertical="center"/>
    </xf>
    <xf numFmtId="0" fontId="0" fillId="2" borderId="53" xfId="0" applyFill="1" applyBorder="1" applyAlignment="1">
      <alignment horizontal="center" vertical="center" wrapText="1"/>
    </xf>
    <xf numFmtId="0" fontId="0" fillId="2" borderId="54" xfId="0" applyFill="1" applyBorder="1" applyAlignment="1">
      <alignment horizontal="center" vertical="center" wrapText="1"/>
    </xf>
    <xf numFmtId="0" fontId="6" fillId="3" borderId="26" xfId="0" applyFont="1" applyFill="1" applyBorder="1" applyAlignment="1">
      <alignment horizontal="center" vertical="center"/>
    </xf>
    <xf numFmtId="0" fontId="6" fillId="3" borderId="0" xfId="0" applyFont="1" applyFill="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1771650</xdr:colOff>
      <xdr:row>21</xdr:row>
      <xdr:rowOff>187325</xdr:rowOff>
    </xdr:from>
    <xdr:to>
      <xdr:col>22</xdr:col>
      <xdr:colOff>98425</xdr:colOff>
      <xdr:row>45</xdr:row>
      <xdr:rowOff>203200</xdr:rowOff>
    </xdr:to>
    <xdr:sp macro="" textlink="">
      <xdr:nvSpPr>
        <xdr:cNvPr id="2" name="テキスト ボックス 1">
          <a:extLst>
            <a:ext uri="{FF2B5EF4-FFF2-40B4-BE49-F238E27FC236}">
              <a16:creationId xmlns:a16="http://schemas.microsoft.com/office/drawing/2014/main" id="{8854239E-08B5-4CA3-A376-E2A73E12D1B8}"/>
            </a:ext>
          </a:extLst>
        </xdr:cNvPr>
        <xdr:cNvSpPr txBox="1"/>
      </xdr:nvSpPr>
      <xdr:spPr>
        <a:xfrm>
          <a:off x="9378950" y="11655425"/>
          <a:ext cx="13782675" cy="5324475"/>
        </a:xfrm>
        <a:prstGeom prst="rect">
          <a:avLst/>
        </a:prstGeom>
        <a:solidFill>
          <a:schemeClr val="accent5">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rgbClr val="000000"/>
              </a:solidFill>
              <a:effectLst/>
              <a:latin typeface="游ゴシック" panose="020B0400000000000000" pitchFamily="50" charset="-128"/>
              <a:ea typeface="+mn-ea"/>
            </a:rPr>
            <a:t>＜記載上の注意　</a:t>
          </a:r>
          <a:r>
            <a:rPr lang="en-US" altLang="ja-JP" sz="1100" b="0" i="0" u="none" strike="noStrike">
              <a:solidFill>
                <a:srgbClr val="000000"/>
              </a:solidFill>
              <a:effectLst/>
              <a:latin typeface="游ゴシック" panose="020B0400000000000000" pitchFamily="50" charset="-128"/>
              <a:ea typeface="+mn-ea"/>
            </a:rPr>
            <a:t>Note on description</a:t>
          </a:r>
          <a:r>
            <a:rPr lang="ja-JP" altLang="en-US" sz="1100" b="0" i="0" u="none" strike="noStrike">
              <a:solidFill>
                <a:srgbClr val="000000"/>
              </a:solidFill>
              <a:effectLst/>
              <a:latin typeface="游ゴシック" panose="020B0400000000000000" pitchFamily="50" charset="-128"/>
              <a:ea typeface="+mn-ea"/>
            </a:rPr>
            <a:t>＞</a:t>
          </a:r>
          <a:r>
            <a:rPr lang="en-US" altLang="ja-JP"/>
            <a:t> </a:t>
          </a:r>
        </a:p>
        <a:p>
          <a:r>
            <a:rPr lang="en-US" altLang="ja-JP" sz="1100" b="1" i="0" u="none" strike="noStrike">
              <a:solidFill>
                <a:srgbClr val="000000"/>
              </a:solidFill>
              <a:effectLst/>
              <a:latin typeface="游ゴシック" panose="020B0400000000000000" pitchFamily="50" charset="-128"/>
              <a:ea typeface="+mn-ea"/>
            </a:rPr>
            <a:t>※1</a:t>
          </a:r>
          <a:r>
            <a:rPr lang="ja-JP" altLang="en-US" sz="1100" b="1" i="0" u="none" strike="noStrike">
              <a:solidFill>
                <a:srgbClr val="000000"/>
              </a:solidFill>
              <a:effectLst/>
              <a:latin typeface="游ゴシック" panose="020B0400000000000000" pitchFamily="50" charset="-128"/>
              <a:ea typeface="+mn-ea"/>
            </a:rPr>
            <a:t>つの業績につき，一行で記載すること。</a:t>
          </a:r>
          <a:r>
            <a:rPr lang="en-US" altLang="ja-JP" sz="1100" b="1" i="0" u="none" strike="noStrike">
              <a:solidFill>
                <a:srgbClr val="000000"/>
              </a:solidFill>
              <a:effectLst/>
              <a:latin typeface="游ゴシック" panose="020B0400000000000000" pitchFamily="50" charset="-128"/>
              <a:ea typeface="+mn-ea"/>
            </a:rPr>
            <a:t>2</a:t>
          </a:r>
          <a:r>
            <a:rPr lang="ja-JP" altLang="en-US" sz="1100" b="1" i="0" u="none" strike="noStrike">
              <a:solidFill>
                <a:srgbClr val="000000"/>
              </a:solidFill>
              <a:effectLst/>
              <a:latin typeface="游ゴシック" panose="020B0400000000000000" pitchFamily="50" charset="-128"/>
              <a:ea typeface="+mn-ea"/>
            </a:rPr>
            <a:t>つ以上業績がある場合は，一行追加し式をコピーのうえ，記載すること。</a:t>
          </a:r>
          <a:endParaRPr lang="en-US" altLang="ja-JP" sz="1100" b="1" i="0" u="none" strike="noStrike">
            <a:solidFill>
              <a:srgbClr val="000000"/>
            </a:solidFill>
            <a:effectLst/>
            <a:latin typeface="游ゴシック" panose="020B0400000000000000" pitchFamily="50" charset="-128"/>
            <a:ea typeface="+mn-ea"/>
          </a:endParaRPr>
        </a:p>
        <a:p>
          <a:r>
            <a:rPr lang="en-US" altLang="ja-JP" sz="1100" b="1" i="0" u="none" strike="noStrike">
              <a:solidFill>
                <a:srgbClr val="000000"/>
              </a:solidFill>
              <a:effectLst/>
              <a:latin typeface="游ゴシック" panose="020B0400000000000000" pitchFamily="50" charset="-128"/>
              <a:ea typeface="+mn-ea"/>
            </a:rPr>
            <a:t> </a:t>
          </a:r>
          <a:r>
            <a:rPr lang="en-US" altLang="ja-JP" sz="1100" b="0" i="0" u="none" strike="noStrike">
              <a:solidFill>
                <a:srgbClr val="000000"/>
              </a:solidFill>
              <a:effectLst/>
              <a:latin typeface="游ゴシック" panose="020B0400000000000000" pitchFamily="50" charset="-128"/>
              <a:ea typeface="+mn-ea"/>
            </a:rPr>
            <a:t>One line per achievement.If there are two or more achievements,add a line and copy the formula and enter it.</a:t>
          </a:r>
        </a:p>
        <a:p>
          <a:r>
            <a:rPr lang="en-US" altLang="ja-JP" sz="1100" b="1" i="0" u="none" strike="noStrike">
              <a:solidFill>
                <a:srgbClr val="000000"/>
              </a:solidFill>
              <a:effectLst/>
              <a:latin typeface="游ゴシック" panose="020B0400000000000000" pitchFamily="50" charset="-128"/>
              <a:ea typeface="+mn-ea"/>
            </a:rPr>
            <a:t>※</a:t>
          </a:r>
          <a:r>
            <a:rPr lang="ja-JP" altLang="en-US" sz="1100" b="1" i="0" u="none" strike="noStrike">
              <a:solidFill>
                <a:srgbClr val="000000"/>
              </a:solidFill>
              <a:effectLst/>
              <a:latin typeface="游ゴシック" panose="020B0400000000000000" pitchFamily="50" charset="-128"/>
              <a:ea typeface="+mn-ea"/>
            </a:rPr>
            <a:t>該当する項目の薄橙色のセルは必ず入力すること。（</a:t>
          </a:r>
          <a:r>
            <a:rPr lang="ja-JP" altLang="ja-JP" sz="1100" b="1" i="0">
              <a:solidFill>
                <a:schemeClr val="dk1"/>
              </a:solidFill>
              <a:effectLst/>
              <a:latin typeface="+mn-lt"/>
              <a:ea typeface="+mn-ea"/>
              <a:cs typeface="+mn-cs"/>
            </a:rPr>
            <a:t>薄橙色</a:t>
          </a:r>
          <a:r>
            <a:rPr lang="ja-JP" altLang="en-US" sz="1100" b="1" i="0">
              <a:solidFill>
                <a:schemeClr val="dk1"/>
              </a:solidFill>
              <a:effectLst/>
              <a:latin typeface="+mn-lt"/>
              <a:ea typeface="+mn-ea"/>
              <a:cs typeface="+mn-cs"/>
            </a:rPr>
            <a:t>以外</a:t>
          </a:r>
          <a:r>
            <a:rPr lang="ja-JP" altLang="ja-JP" sz="1100" b="1" i="0">
              <a:solidFill>
                <a:schemeClr val="dk1"/>
              </a:solidFill>
              <a:effectLst/>
              <a:latin typeface="+mn-lt"/>
              <a:ea typeface="+mn-ea"/>
              <a:cs typeface="+mn-cs"/>
            </a:rPr>
            <a:t>のセル</a:t>
          </a:r>
          <a:r>
            <a:rPr lang="ja-JP" altLang="en-US" sz="1100" b="1" i="0">
              <a:solidFill>
                <a:schemeClr val="dk1"/>
              </a:solidFill>
              <a:effectLst/>
              <a:latin typeface="+mn-lt"/>
              <a:ea typeface="+mn-ea"/>
              <a:cs typeface="+mn-cs"/>
            </a:rPr>
            <a:t>は変更しないこと。）</a:t>
          </a:r>
          <a:endParaRPr lang="en-US" altLang="ja-JP" sz="1100" b="1" i="0" u="none" strike="noStrike">
            <a:solidFill>
              <a:srgbClr val="000000"/>
            </a:solidFill>
            <a:effectLst/>
            <a:latin typeface="游ゴシック" panose="020B0400000000000000" pitchFamily="50" charset="-128"/>
            <a:ea typeface="+mn-ea"/>
          </a:endParaRPr>
        </a:p>
        <a:p>
          <a:r>
            <a:rPr lang="en-US" altLang="ja-JP" sz="1100" b="1" i="0" u="none" strike="noStrike">
              <a:solidFill>
                <a:srgbClr val="000000"/>
              </a:solidFill>
              <a:effectLst/>
              <a:latin typeface="游ゴシック" panose="020B0400000000000000" pitchFamily="50" charset="-128"/>
              <a:ea typeface="+mn-ea"/>
            </a:rPr>
            <a:t> </a:t>
          </a:r>
          <a:r>
            <a:rPr lang="en-US" altLang="ja-JP" sz="1100" b="0" i="0" u="none" strike="noStrike">
              <a:solidFill>
                <a:srgbClr val="000000"/>
              </a:solidFill>
              <a:effectLst/>
              <a:latin typeface="游ゴシック" panose="020B0400000000000000" pitchFamily="50" charset="-128"/>
              <a:ea typeface="+mn-ea"/>
            </a:rPr>
            <a:t>The ligh</a:t>
          </a:r>
          <a:r>
            <a:rPr lang="en-US" altLang="ja-JP" sz="1100" b="0" i="0" u="none" strike="noStrike" baseline="0">
              <a:solidFill>
                <a:srgbClr val="000000"/>
              </a:solidFill>
              <a:effectLst/>
              <a:latin typeface="游ゴシック" panose="020B0400000000000000" pitchFamily="50" charset="-128"/>
              <a:ea typeface="+mn-ea"/>
            </a:rPr>
            <a:t>t orange cells in the corresponding fields must be filled in.</a:t>
          </a:r>
          <a:r>
            <a:rPr lang="ja-JP" altLang="en-US" sz="1100" b="0" i="0" u="none" strike="noStrike" baseline="0">
              <a:solidFill>
                <a:srgbClr val="000000"/>
              </a:solidFill>
              <a:effectLst/>
              <a:latin typeface="游ゴシック" panose="020B0400000000000000" pitchFamily="50" charset="-128"/>
              <a:ea typeface="+mn-ea"/>
            </a:rPr>
            <a:t>（</a:t>
          </a:r>
          <a:r>
            <a:rPr lang="en-US" altLang="ja-JP" sz="1100" b="0" i="0" u="none" strike="noStrike" baseline="0">
              <a:solidFill>
                <a:srgbClr val="000000"/>
              </a:solidFill>
              <a:effectLst/>
              <a:latin typeface="游ゴシック" panose="020B0400000000000000" pitchFamily="50" charset="-128"/>
              <a:ea typeface="+mn-ea"/>
            </a:rPr>
            <a:t>Don't change any cells other than the orange one.</a:t>
          </a:r>
          <a:r>
            <a:rPr lang="ja-JP" altLang="en-US" sz="1100" b="0" i="0" u="none" strike="noStrike" baseline="0">
              <a:solidFill>
                <a:srgbClr val="000000"/>
              </a:solidFill>
              <a:effectLst/>
              <a:latin typeface="游ゴシック" panose="020B0400000000000000" pitchFamily="50" charset="-128"/>
              <a:ea typeface="+mn-ea"/>
            </a:rPr>
            <a:t>）</a:t>
          </a:r>
          <a:endParaRPr lang="en-US" altLang="ja-JP" sz="1100" b="0" i="0" u="none" strike="noStrike">
            <a:solidFill>
              <a:srgbClr val="000000"/>
            </a:solidFill>
            <a:effectLst/>
            <a:latin typeface="游ゴシック" panose="020B0400000000000000" pitchFamily="50" charset="-128"/>
            <a:ea typeface="+mn-ea"/>
          </a:endParaRPr>
        </a:p>
        <a:p>
          <a:r>
            <a:rPr lang="en-US" altLang="ja-JP" sz="1100" b="1" i="0" u="none" strike="noStrike">
              <a:solidFill>
                <a:srgbClr val="000000"/>
              </a:solidFill>
              <a:effectLst/>
              <a:latin typeface="游ゴシック" panose="020B0400000000000000" pitchFamily="50" charset="-128"/>
              <a:ea typeface="+mn-ea"/>
            </a:rPr>
            <a:t>※</a:t>
          </a:r>
          <a:r>
            <a:rPr lang="ja-JP" altLang="en-US" sz="1100" b="1" i="0" u="none" strike="noStrike">
              <a:solidFill>
                <a:srgbClr val="000000"/>
              </a:solidFill>
              <a:effectLst/>
              <a:latin typeface="游ゴシック" panose="020B0400000000000000" pitchFamily="50" charset="-128"/>
              <a:ea typeface="+mn-ea"/>
            </a:rPr>
            <a:t>研究業績は入学時から申請時までのものを記載すること。</a:t>
          </a:r>
          <a:endParaRPr lang="en-US" altLang="ja-JP" sz="1100" b="1" i="0" u="none" strike="noStrike">
            <a:solidFill>
              <a:srgbClr val="000000"/>
            </a:solidFill>
            <a:effectLst/>
            <a:latin typeface="游ゴシック" panose="020B0400000000000000" pitchFamily="50" charset="-128"/>
            <a:ea typeface="+mn-ea"/>
          </a:endParaRPr>
        </a:p>
        <a:p>
          <a:r>
            <a:rPr lang="ja-JP" altLang="en-US"/>
            <a:t>  </a:t>
          </a:r>
          <a:r>
            <a:rPr lang="en-US" altLang="ja-JP" sz="1100" b="0" i="0" u="none" strike="noStrike">
              <a:solidFill>
                <a:srgbClr val="000000"/>
              </a:solidFill>
              <a:effectLst/>
              <a:latin typeface="游ゴシック" panose="020B0400000000000000" pitchFamily="50" charset="-128"/>
              <a:ea typeface="+mn-ea"/>
            </a:rPr>
            <a:t>Research achievements should be listed from the time of admission to the university to the time of application.</a:t>
          </a:r>
        </a:p>
        <a:p>
          <a:r>
            <a:rPr lang="en-US" altLang="ja-JP" b="1"/>
            <a:t> </a:t>
          </a:r>
          <a:r>
            <a:rPr lang="en-US" altLang="ja-JP" sz="1100" b="1" i="0" u="none" strike="noStrike">
              <a:solidFill>
                <a:srgbClr val="000000"/>
              </a:solidFill>
              <a:effectLst/>
              <a:latin typeface="游ゴシック" panose="020B0400000000000000" pitchFamily="50" charset="-128"/>
              <a:ea typeface="+mn-ea"/>
            </a:rPr>
            <a:t>※ </a:t>
          </a:r>
          <a:r>
            <a:rPr lang="ja-JP" altLang="en-US" sz="1100" b="1" i="0" u="none" strike="noStrike">
              <a:solidFill>
                <a:srgbClr val="000000"/>
              </a:solidFill>
              <a:effectLst/>
              <a:latin typeface="游ゴシック" panose="020B0400000000000000" pitchFamily="50" charset="-128"/>
              <a:ea typeface="+mn-ea"/>
            </a:rPr>
            <a:t>項目</a:t>
          </a:r>
          <a:r>
            <a:rPr lang="en-US" altLang="ja-JP" sz="1100" b="1" i="0" u="none" strike="noStrike">
              <a:solidFill>
                <a:srgbClr val="000000"/>
              </a:solidFill>
              <a:effectLst/>
              <a:latin typeface="游ゴシック" panose="020B0400000000000000" pitchFamily="50" charset="-128"/>
              <a:ea typeface="+mn-ea"/>
            </a:rPr>
            <a:t>1</a:t>
          </a:r>
          <a:r>
            <a:rPr lang="ja-JP" altLang="en-US" sz="1100" b="1" i="0" u="none" strike="noStrike">
              <a:solidFill>
                <a:srgbClr val="000000"/>
              </a:solidFill>
              <a:effectLst/>
              <a:latin typeface="游ゴシック" panose="020B0400000000000000" pitchFamily="50" charset="-128"/>
              <a:ea typeface="+mn-ea"/>
            </a:rPr>
            <a:t>から</a:t>
          </a:r>
          <a:r>
            <a:rPr lang="en-US" altLang="ja-JP" sz="1100" b="1" i="0" u="none" strike="noStrike">
              <a:solidFill>
                <a:srgbClr val="000000"/>
              </a:solidFill>
              <a:effectLst/>
              <a:latin typeface="游ゴシック" panose="020B0400000000000000" pitchFamily="50" charset="-128"/>
              <a:ea typeface="+mn-ea"/>
            </a:rPr>
            <a:t>12</a:t>
          </a:r>
          <a:r>
            <a:rPr lang="ja-JP" altLang="en-US" sz="1100" b="1" i="0" u="none" strike="noStrike">
              <a:solidFill>
                <a:srgbClr val="000000"/>
              </a:solidFill>
              <a:effectLst/>
              <a:latin typeface="游ゴシック" panose="020B0400000000000000" pitchFamily="50" charset="-128"/>
              <a:ea typeface="+mn-ea"/>
            </a:rPr>
            <a:t>については，別刷等（写し可）各１部を提出すること。</a:t>
          </a:r>
          <a:r>
            <a:rPr lang="ja-JP" altLang="en-US" b="1"/>
            <a:t> その際，</a:t>
          </a:r>
          <a:r>
            <a:rPr lang="en-US" altLang="ja-JP" b="1"/>
            <a:t>receive</a:t>
          </a:r>
          <a:r>
            <a:rPr lang="ja-JP" altLang="en-US" b="1"/>
            <a:t>，</a:t>
          </a:r>
          <a:r>
            <a:rPr lang="en-US" altLang="ja-JP" b="1"/>
            <a:t>accept</a:t>
          </a:r>
          <a:r>
            <a:rPr lang="ja-JP" altLang="en-US" b="1"/>
            <a:t>の日付が記載されている部分をマーカーにて印すこと。</a:t>
          </a:r>
        </a:p>
        <a:p>
          <a:r>
            <a:rPr lang="en-US" altLang="ja-JP" sz="1100" b="0" i="0" u="none" strike="noStrike">
              <a:solidFill>
                <a:srgbClr val="000000"/>
              </a:solidFill>
              <a:effectLst/>
              <a:latin typeface="游ゴシック" panose="020B0400000000000000" pitchFamily="50" charset="-128"/>
              <a:ea typeface="+mn-ea"/>
            </a:rPr>
            <a:t>  For items 1 through 12, submit one copy of each reprint (photocopies acceptable).</a:t>
          </a:r>
          <a:r>
            <a:rPr lang="en-US" altLang="ja-JP"/>
            <a:t> The "receive" and "accept" dates should be marked with a marker.</a:t>
          </a:r>
        </a:p>
        <a:p>
          <a:r>
            <a:rPr lang="ja-JP" altLang="en-US" b="1"/>
            <a:t> </a:t>
          </a:r>
          <a:r>
            <a:rPr lang="en-US" altLang="ja-JP" sz="1100" b="1">
              <a:solidFill>
                <a:schemeClr val="dk1"/>
              </a:solidFill>
              <a:effectLst/>
              <a:latin typeface="+mn-lt"/>
              <a:ea typeface="+mn-ea"/>
              <a:cs typeface="+mn-cs"/>
            </a:rPr>
            <a:t> </a:t>
          </a:r>
          <a:r>
            <a:rPr lang="en-US" altLang="ja-JP" sz="1100" b="1" i="0">
              <a:solidFill>
                <a:schemeClr val="dk1"/>
              </a:solidFill>
              <a:effectLst/>
              <a:latin typeface="+mn-lt"/>
              <a:ea typeface="+mn-ea"/>
              <a:cs typeface="+mn-cs"/>
            </a:rPr>
            <a:t>※ </a:t>
          </a:r>
          <a:r>
            <a:rPr lang="en-US" altLang="ja-JP" b="1"/>
            <a:t> </a:t>
          </a:r>
          <a:r>
            <a:rPr lang="ja-JP" altLang="en-US" b="1"/>
            <a:t>項目</a:t>
          </a:r>
          <a:r>
            <a:rPr lang="en-US" altLang="ja-JP" b="1"/>
            <a:t>1</a:t>
          </a:r>
          <a:r>
            <a:rPr lang="ja-JP" altLang="en-US" b="1"/>
            <a:t>および</a:t>
          </a:r>
          <a:r>
            <a:rPr lang="en-US" altLang="ja-JP" b="1"/>
            <a:t>2</a:t>
          </a:r>
          <a:r>
            <a:rPr lang="ja-JP" altLang="en-US" b="1"/>
            <a:t>については，</a:t>
          </a:r>
          <a:r>
            <a:rPr lang="en-US" altLang="ja-JP" b="1"/>
            <a:t>Impact Factor</a:t>
          </a:r>
          <a:r>
            <a:rPr lang="ja-JP" altLang="en-US" b="1"/>
            <a:t>の記載がある画面の写しを</a:t>
          </a:r>
          <a:r>
            <a:rPr lang="en-US" altLang="ja-JP" b="1"/>
            <a:t>1</a:t>
          </a:r>
          <a:r>
            <a:rPr lang="ja-JP" altLang="en-US" b="1"/>
            <a:t>部提出すること。</a:t>
          </a:r>
        </a:p>
        <a:p>
          <a:r>
            <a:rPr lang="en-US" altLang="ja-JP">
              <a:latin typeface="+mn-ea"/>
              <a:ea typeface="+mn-ea"/>
            </a:rPr>
            <a:t>  For items 1 and 2, submit one copy of the screen showing the Impact Factor.</a:t>
          </a:r>
        </a:p>
        <a:p>
          <a:r>
            <a:rPr lang="en-US" altLang="ja-JP" sz="1100" b="1" i="0" u="none" strike="noStrike">
              <a:solidFill>
                <a:srgbClr val="000000"/>
              </a:solidFill>
              <a:effectLst/>
              <a:latin typeface="游ゴシック" panose="020B0400000000000000" pitchFamily="50" charset="-128"/>
              <a:ea typeface="+mn-ea"/>
            </a:rPr>
            <a:t> ※Impact Factor</a:t>
          </a:r>
          <a:r>
            <a:rPr lang="ja-JP" altLang="en-US" sz="1100" b="1" i="0" u="none" strike="noStrike">
              <a:solidFill>
                <a:srgbClr val="000000"/>
              </a:solidFill>
              <a:effectLst/>
              <a:latin typeface="游ゴシック" panose="020B0400000000000000" pitchFamily="50" charset="-128"/>
              <a:ea typeface="+mn-ea"/>
            </a:rPr>
            <a:t>は掲載時の数値ではなく，本申請時（最新）のものとする。</a:t>
          </a:r>
          <a:endParaRPr lang="ja-JP" altLang="en-US" sz="1100" b="1" i="0" u="none" strike="noStrike" baseline="0">
            <a:solidFill>
              <a:srgbClr val="000000"/>
            </a:solidFill>
            <a:effectLst/>
            <a:latin typeface="游ゴシック" panose="020B0400000000000000" pitchFamily="50" charset="-128"/>
            <a:ea typeface="+mn-ea"/>
          </a:endParaRPr>
        </a:p>
        <a:p>
          <a:r>
            <a:rPr lang="ja-JP" altLang="en-US" sz="1100" b="0" i="0" u="none" strike="noStrike" baseline="0">
              <a:solidFill>
                <a:srgbClr val="000000"/>
              </a:solidFill>
              <a:effectLst/>
              <a:latin typeface="游ゴシック" panose="020B0400000000000000" pitchFamily="50" charset="-128"/>
              <a:ea typeface="+mn-ea"/>
            </a:rPr>
            <a:t>  </a:t>
          </a:r>
          <a:r>
            <a:rPr lang="en-US" altLang="ja-JP" sz="1100" b="0" i="0" u="none" strike="noStrike">
              <a:solidFill>
                <a:srgbClr val="000000"/>
              </a:solidFill>
              <a:effectLst/>
              <a:latin typeface="游ゴシック" panose="020B0400000000000000" pitchFamily="50" charset="-128"/>
              <a:ea typeface="+mn-ea"/>
            </a:rPr>
            <a:t>The Impact Factor is not the value at the time of publication, but the one at the time of this application (the latest).</a:t>
          </a:r>
        </a:p>
        <a:p>
          <a:r>
            <a:rPr lang="en-US" altLang="ja-JP" sz="1100" b="1" i="0" u="none" strike="noStrike">
              <a:solidFill>
                <a:srgbClr val="000000"/>
              </a:solidFill>
              <a:effectLst/>
              <a:latin typeface="游ゴシック" panose="020B0400000000000000" pitchFamily="50" charset="-128"/>
              <a:ea typeface="+mn-ea"/>
            </a:rPr>
            <a:t>※ equal contribution</a:t>
          </a:r>
          <a:r>
            <a:rPr lang="ja-JP" altLang="en-US" sz="1100" b="1" i="0" u="none" strike="noStrike">
              <a:solidFill>
                <a:srgbClr val="000000"/>
              </a:solidFill>
              <a:effectLst/>
              <a:latin typeface="游ゴシック" panose="020B0400000000000000" pitchFamily="50" charset="-128"/>
              <a:ea typeface="+mn-ea"/>
            </a:rPr>
            <a:t>は筆頭者と同等と扱う。</a:t>
          </a:r>
          <a:r>
            <a:rPr lang="ja-JP" altLang="en-US" b="1"/>
            <a:t> </a:t>
          </a:r>
          <a:endParaRPr lang="en-US" altLang="ja-JP" b="1"/>
        </a:p>
        <a:p>
          <a:r>
            <a:rPr lang="en-US" altLang="ja-JP" sz="1100" b="0" i="0" u="none" strike="noStrike">
              <a:solidFill>
                <a:srgbClr val="000000"/>
              </a:solidFill>
              <a:effectLst/>
              <a:latin typeface="游ゴシック" panose="020B0400000000000000" pitchFamily="50" charset="-128"/>
              <a:ea typeface="+mn-ea"/>
            </a:rPr>
            <a:t>   </a:t>
          </a:r>
          <a:r>
            <a:rPr lang="en-US" altLang="ja-JP" sz="1100" b="0" i="0" u="none" strike="noStrike" baseline="0">
              <a:solidFill>
                <a:srgbClr val="000000"/>
              </a:solidFill>
              <a:effectLst/>
              <a:latin typeface="游ゴシック" panose="020B0400000000000000" pitchFamily="50" charset="-128"/>
              <a:ea typeface="+mn-ea"/>
            </a:rPr>
            <a:t> </a:t>
          </a:r>
          <a:r>
            <a:rPr lang="en-US" altLang="ja-JP" sz="1100" b="0" i="0" u="none" strike="noStrike">
              <a:solidFill>
                <a:srgbClr val="000000"/>
              </a:solidFill>
              <a:effectLst/>
              <a:latin typeface="游ゴシック" panose="020B0400000000000000" pitchFamily="50" charset="-128"/>
              <a:ea typeface="+mn-ea"/>
            </a:rPr>
            <a:t>A Equal contribution will be treated as equivalent to the first author.</a:t>
          </a:r>
          <a:r>
            <a:rPr lang="en-US" altLang="ja-JP"/>
            <a:t> </a:t>
          </a:r>
        </a:p>
        <a:p>
          <a:r>
            <a:rPr lang="en-US" altLang="ja-JP" sz="1100" b="1" i="0" u="none" strike="noStrike">
              <a:solidFill>
                <a:srgbClr val="000000"/>
              </a:solidFill>
              <a:effectLst/>
              <a:latin typeface="游ゴシック" panose="020B0400000000000000" pitchFamily="50" charset="-128"/>
              <a:ea typeface="+mn-ea"/>
            </a:rPr>
            <a:t>※</a:t>
          </a:r>
          <a:r>
            <a:rPr lang="ja-JP" altLang="en-US" sz="1100" b="1" i="0" u="none" strike="noStrike">
              <a:solidFill>
                <a:srgbClr val="000000"/>
              </a:solidFill>
              <a:effectLst/>
              <a:latin typeface="游ゴシック" panose="020B0400000000000000" pitchFamily="50" charset="-128"/>
              <a:ea typeface="+mn-ea"/>
            </a:rPr>
            <a:t>論文で受理されたもの（</a:t>
          </a:r>
          <a:r>
            <a:rPr lang="en-US" altLang="ja-JP" sz="1100" b="1" i="0" u="none" strike="noStrike">
              <a:solidFill>
                <a:srgbClr val="000000"/>
              </a:solidFill>
              <a:effectLst/>
              <a:latin typeface="游ゴシック" panose="020B0400000000000000" pitchFamily="50" charset="-128"/>
              <a:ea typeface="+mn-ea"/>
            </a:rPr>
            <a:t>in press</a:t>
          </a:r>
          <a:r>
            <a:rPr lang="ja-JP" altLang="en-US" sz="1100" b="1" i="0" u="none" strike="noStrike">
              <a:solidFill>
                <a:srgbClr val="000000"/>
              </a:solidFill>
              <a:effectLst/>
              <a:latin typeface="游ゴシック" panose="020B0400000000000000" pitchFamily="50" charset="-128"/>
              <a:ea typeface="+mn-ea"/>
            </a:rPr>
            <a:t>）は原稿の写し（両面印刷）と受理を証明する書類の写しを添付すること。なお，投稿中のものは対象外とし，入学時以降に</a:t>
          </a:r>
          <a:r>
            <a:rPr lang="en-US" altLang="ja-JP" sz="1100" b="1" i="0" u="none" strike="noStrike">
              <a:solidFill>
                <a:srgbClr val="000000"/>
              </a:solidFill>
              <a:effectLst/>
              <a:latin typeface="游ゴシック" panose="020B0400000000000000" pitchFamily="50" charset="-128"/>
              <a:ea typeface="+mn-ea"/>
            </a:rPr>
            <a:t>submit</a:t>
          </a:r>
          <a:r>
            <a:rPr lang="ja-JP" altLang="en-US" sz="1100" b="1" i="0" u="none" strike="noStrike">
              <a:solidFill>
                <a:srgbClr val="000000"/>
              </a:solidFill>
              <a:effectLst/>
              <a:latin typeface="游ゴシック" panose="020B0400000000000000" pitchFamily="50" charset="-128"/>
              <a:ea typeface="+mn-ea"/>
            </a:rPr>
            <a:t>されたものに限る。</a:t>
          </a:r>
          <a:endParaRPr lang="en-US" altLang="ja-JP" sz="1100" b="1" i="0" u="none" strike="noStrike">
            <a:solidFill>
              <a:srgbClr val="000000"/>
            </a:solidFill>
            <a:effectLst/>
            <a:latin typeface="游ゴシック" panose="020B0400000000000000" pitchFamily="50" charset="-128"/>
            <a:ea typeface="+mn-ea"/>
          </a:endParaRPr>
        </a:p>
        <a:p>
          <a:r>
            <a:rPr lang="ja-JP" altLang="en-US"/>
            <a:t>    </a:t>
          </a:r>
          <a:r>
            <a:rPr lang="en-US" altLang="ja-JP" sz="1100" b="0" i="0" u="none" strike="noStrike">
              <a:solidFill>
                <a:srgbClr val="000000"/>
              </a:solidFill>
              <a:effectLst/>
              <a:latin typeface="游ゴシック" panose="020B0400000000000000" pitchFamily="50" charset="-128"/>
              <a:ea typeface="+mn-ea"/>
            </a:rPr>
            <a:t>Attach one copy (printed on both sides) of original article that is in press. However, an article under submission is not accepted.</a:t>
          </a:r>
        </a:p>
        <a:p>
          <a:r>
            <a:rPr lang="en-US" altLang="ja-JP" b="1"/>
            <a:t> </a:t>
          </a:r>
          <a:r>
            <a:rPr lang="en-US" altLang="ja-JP" sz="1100" b="1" i="0" u="none" strike="noStrike">
              <a:solidFill>
                <a:srgbClr val="000000"/>
              </a:solidFill>
              <a:effectLst/>
              <a:latin typeface="游ゴシック" panose="020B0400000000000000" pitchFamily="50" charset="-128"/>
              <a:ea typeface="+mn-ea"/>
            </a:rPr>
            <a:t>※ </a:t>
          </a:r>
          <a:r>
            <a:rPr lang="ja-JP" altLang="en-US" sz="1100" b="1" i="0" u="none" strike="noStrike">
              <a:solidFill>
                <a:srgbClr val="000000"/>
              </a:solidFill>
              <a:effectLst/>
              <a:latin typeface="游ゴシック" panose="020B0400000000000000" pitchFamily="50" charset="-128"/>
              <a:ea typeface="+mn-ea"/>
            </a:rPr>
            <a:t>項目</a:t>
          </a:r>
          <a:r>
            <a:rPr lang="en-US" altLang="ja-JP" sz="1100" b="1" i="0" u="none" strike="noStrike">
              <a:solidFill>
                <a:srgbClr val="000000"/>
              </a:solidFill>
              <a:effectLst/>
              <a:latin typeface="游ゴシック" panose="020B0400000000000000" pitchFamily="50" charset="-128"/>
              <a:ea typeface="+mn-ea"/>
            </a:rPr>
            <a:t>13</a:t>
          </a:r>
          <a:r>
            <a:rPr lang="ja-JP" altLang="en-US" sz="1100" b="1" i="0" u="none" strike="noStrike">
              <a:solidFill>
                <a:srgbClr val="000000"/>
              </a:solidFill>
              <a:effectLst/>
              <a:latin typeface="游ゴシック" panose="020B0400000000000000" pitchFamily="50" charset="-128"/>
              <a:ea typeface="+mn-ea"/>
            </a:rPr>
            <a:t>から</a:t>
          </a:r>
          <a:r>
            <a:rPr lang="en-US" altLang="ja-JP" sz="1100" b="1" i="0" u="none" strike="noStrike">
              <a:solidFill>
                <a:srgbClr val="000000"/>
              </a:solidFill>
              <a:effectLst/>
              <a:latin typeface="游ゴシック" panose="020B0400000000000000" pitchFamily="50" charset="-128"/>
              <a:ea typeface="+mn-ea"/>
            </a:rPr>
            <a:t>15</a:t>
          </a:r>
          <a:r>
            <a:rPr lang="ja-JP" altLang="en-US" sz="1100" b="1" i="0" u="none" strike="noStrike">
              <a:solidFill>
                <a:srgbClr val="000000"/>
              </a:solidFill>
              <a:effectLst/>
              <a:latin typeface="游ゴシック" panose="020B0400000000000000" pitchFamily="50" charset="-128"/>
              <a:ea typeface="+mn-ea"/>
            </a:rPr>
            <a:t>については，抄録集の表紙やプログラム，採択通知等の，「発表題名，発表者，学会名，開催日，開催地」が記載されている資料を提出すること。なお，発表予定のものは対象外。</a:t>
          </a:r>
          <a:endParaRPr lang="en-US" altLang="ja-JP" sz="1100" b="1" i="0" u="none" strike="noStrike">
            <a:solidFill>
              <a:srgbClr val="000000"/>
            </a:solidFill>
            <a:effectLst/>
            <a:latin typeface="游ゴシック" panose="020B0400000000000000" pitchFamily="50" charset="-128"/>
            <a:ea typeface="+mn-ea"/>
          </a:endParaRPr>
        </a:p>
        <a:p>
          <a:r>
            <a:rPr lang="ja-JP" altLang="en-US" sz="1100" b="0" i="0" u="none" strike="noStrike">
              <a:solidFill>
                <a:srgbClr val="000000"/>
              </a:solidFill>
              <a:effectLst/>
              <a:latin typeface="游ゴシック" panose="020B0400000000000000" pitchFamily="50" charset="-128"/>
              <a:ea typeface="+mn-ea"/>
            </a:rPr>
            <a:t> </a:t>
          </a:r>
          <a:r>
            <a:rPr lang="ja-JP" altLang="en-US"/>
            <a:t> </a:t>
          </a:r>
          <a:r>
            <a:rPr lang="en-US" altLang="ja-JP" sz="1100" b="0" i="0" u="none" strike="noStrike">
              <a:solidFill>
                <a:srgbClr val="000000"/>
              </a:solidFill>
              <a:effectLst/>
              <a:latin typeface="游ゴシック" panose="020B0400000000000000" pitchFamily="50" charset="-128"/>
              <a:ea typeface="+mn-ea"/>
            </a:rPr>
            <a:t>For items 13 to 15, please submit the cover page of the abstract book, the program, the notice of acceptance, and other documents that include the title of the presentation, presenter, conference name, date and place of the conference. Those that are scheduled to be presented are not eligible.</a:t>
          </a:r>
          <a:r>
            <a:rPr lang="en-US" altLang="ja-JP"/>
            <a:t> </a:t>
          </a:r>
        </a:p>
        <a:p>
          <a:r>
            <a:rPr lang="en-US" altLang="ja-JP" sz="1100" b="1" i="0" u="none" strike="noStrike">
              <a:solidFill>
                <a:srgbClr val="000000"/>
              </a:solidFill>
              <a:effectLst/>
              <a:latin typeface="游ゴシック" panose="020B0400000000000000" pitchFamily="50" charset="-128"/>
              <a:ea typeface="+mn-ea"/>
            </a:rPr>
            <a:t>※ </a:t>
          </a:r>
          <a:r>
            <a:rPr lang="ja-JP" altLang="en-US" sz="1100" b="1" i="0" u="none" strike="noStrike">
              <a:solidFill>
                <a:srgbClr val="000000"/>
              </a:solidFill>
              <a:effectLst/>
              <a:latin typeface="游ゴシック" panose="020B0400000000000000" pitchFamily="50" charset="-128"/>
              <a:ea typeface="+mn-ea"/>
            </a:rPr>
            <a:t>全ての資料に自分の氏名をマーカーにて印すこと。また，資料右上に上記表の番号に対応する数字を記載すること。（例　</a:t>
          </a:r>
          <a:r>
            <a:rPr lang="en-US" altLang="ja-JP" sz="1100" b="1" i="0" u="none" strike="noStrike">
              <a:solidFill>
                <a:srgbClr val="000000"/>
              </a:solidFill>
              <a:effectLst/>
              <a:latin typeface="游ゴシック" panose="020B0400000000000000" pitchFamily="50" charset="-128"/>
              <a:ea typeface="+mn-ea"/>
            </a:rPr>
            <a:t>1-1</a:t>
          </a:r>
          <a:r>
            <a:rPr lang="ja-JP" altLang="en-US" sz="1100" b="1" i="0" u="none" strike="noStrike">
              <a:solidFill>
                <a:srgbClr val="000000"/>
              </a:solidFill>
              <a:effectLst/>
              <a:latin typeface="游ゴシック" panose="020B0400000000000000" pitchFamily="50" charset="-128"/>
              <a:ea typeface="+mn-ea"/>
            </a:rPr>
            <a:t>）</a:t>
          </a:r>
          <a:r>
            <a:rPr lang="ja-JP" altLang="en-US" b="1"/>
            <a:t> </a:t>
          </a:r>
          <a:endParaRPr lang="en-US" altLang="ja-JP" b="1"/>
        </a:p>
        <a:p>
          <a:r>
            <a:rPr lang="en-US" altLang="ja-JP" sz="1100" b="0" i="0" u="none" strike="noStrike">
              <a:solidFill>
                <a:srgbClr val="000000"/>
              </a:solidFill>
              <a:effectLst/>
              <a:latin typeface="游ゴシック" panose="020B0400000000000000" pitchFamily="50" charset="-128"/>
              <a:ea typeface="+mn-ea"/>
            </a:rPr>
            <a:t>  Your names must be highlighted in material. And put the corresponding numbers to the numbers in the table above at the top right of each material.</a:t>
          </a:r>
          <a:r>
            <a:rPr lang="ja-JP" altLang="en-US" sz="1100" b="0" i="0" u="none" strike="noStrike">
              <a:solidFill>
                <a:srgbClr val="000000"/>
              </a:solidFill>
              <a:effectLst/>
              <a:latin typeface="游ゴシック" panose="020B0400000000000000" pitchFamily="50" charset="-128"/>
              <a:ea typeface="+mn-ea"/>
            </a:rPr>
            <a:t>（</a:t>
          </a:r>
          <a:r>
            <a:rPr lang="en-US" altLang="ja-JP" sz="1100" b="0" i="0" u="none" strike="noStrike">
              <a:solidFill>
                <a:srgbClr val="000000"/>
              </a:solidFill>
              <a:effectLst/>
              <a:latin typeface="游ゴシック" panose="020B0400000000000000" pitchFamily="50" charset="-128"/>
              <a:ea typeface="+mn-ea"/>
            </a:rPr>
            <a:t>Ex 1-1</a:t>
          </a:r>
          <a:r>
            <a:rPr lang="ja-JP" altLang="en-US" sz="1100" b="0" i="0" u="none" strike="noStrike">
              <a:solidFill>
                <a:srgbClr val="000000"/>
              </a:solidFill>
              <a:effectLst/>
              <a:latin typeface="游ゴシック" panose="020B0400000000000000" pitchFamily="50" charset="-128"/>
              <a:ea typeface="+mn-ea"/>
            </a:rPr>
            <a:t>）</a:t>
          </a:r>
          <a:endParaRPr lang="en-US" altLang="ja-JP" sz="1100" b="0" i="0" u="none" strike="noStrike">
            <a:solidFill>
              <a:srgbClr val="000000"/>
            </a:solidFill>
            <a:effectLst/>
            <a:latin typeface="游ゴシック" panose="020B0400000000000000" pitchFamily="50" charset="-128"/>
            <a:ea typeface="+mn-ea"/>
          </a:endParaRPr>
        </a:p>
        <a:p>
          <a:r>
            <a:rPr lang="en-US" altLang="ja-JP" sz="1100" b="0" i="0" u="none" strike="noStrike">
              <a:solidFill>
                <a:srgbClr val="000000"/>
              </a:solidFill>
              <a:effectLst/>
              <a:latin typeface="游ゴシック" panose="020B0400000000000000" pitchFamily="50" charset="-128"/>
              <a:ea typeface="+mn-ea"/>
            </a:rPr>
            <a:t>※</a:t>
          </a:r>
          <a:r>
            <a:rPr lang="ja-JP" altLang="en-US" sz="1100" b="1" i="0" u="none" strike="noStrike">
              <a:solidFill>
                <a:srgbClr val="000000"/>
              </a:solidFill>
              <a:effectLst/>
              <a:latin typeface="游ゴシック" panose="020B0400000000000000" pitchFamily="50" charset="-128"/>
              <a:ea typeface="+mn-ea"/>
            </a:rPr>
            <a:t>この</a:t>
          </a:r>
          <a:r>
            <a:rPr lang="en-US" altLang="ja-JP" sz="1100" b="1" i="0" u="none" strike="noStrike">
              <a:solidFill>
                <a:srgbClr val="000000"/>
              </a:solidFill>
              <a:effectLst/>
              <a:latin typeface="游ゴシック" panose="020B0400000000000000" pitchFamily="50" charset="-128"/>
              <a:ea typeface="+mn-ea"/>
            </a:rPr>
            <a:t>Excel</a:t>
          </a:r>
          <a:r>
            <a:rPr lang="ja-JP" altLang="en-US" sz="1100" b="1" i="0" u="none" strike="noStrike">
              <a:solidFill>
                <a:srgbClr val="000000"/>
              </a:solidFill>
              <a:effectLst/>
              <a:latin typeface="游ゴシック" panose="020B0400000000000000" pitchFamily="50" charset="-128"/>
              <a:ea typeface="+mn-ea"/>
            </a:rPr>
            <a:t>ファイルは，霞地区運営支援部学生支援グループ（大学院担当）へ電子媒体（メール添付等）にて提出すること。</a:t>
          </a:r>
          <a:endParaRPr lang="en-US" altLang="ja-JP" sz="1100" b="1" i="0" u="none" strike="noStrike">
            <a:solidFill>
              <a:srgbClr val="000000"/>
            </a:solidFill>
            <a:effectLst/>
            <a:latin typeface="游ゴシック" panose="020B0400000000000000" pitchFamily="50" charset="-128"/>
            <a:ea typeface="+mn-ea"/>
          </a:endParaRPr>
        </a:p>
        <a:p>
          <a:r>
            <a:rPr lang="ja-JP" altLang="en-US" sz="1100" b="0" i="0" u="none" strike="noStrike">
              <a:solidFill>
                <a:srgbClr val="000000"/>
              </a:solidFill>
              <a:effectLst/>
              <a:latin typeface="游ゴシック" panose="020B0400000000000000" pitchFamily="50" charset="-128"/>
              <a:ea typeface="+mn-ea"/>
            </a:rPr>
            <a:t>　</a:t>
          </a:r>
          <a:r>
            <a:rPr lang="en-US" altLang="ja-JP" sz="1100" b="0" i="0" u="none" strike="noStrike">
              <a:solidFill>
                <a:srgbClr val="000000"/>
              </a:solidFill>
              <a:effectLst/>
              <a:latin typeface="游ゴシック" panose="020B0400000000000000" pitchFamily="50" charset="-128"/>
              <a:ea typeface="+mn-ea"/>
            </a:rPr>
            <a:t>This Excel file must be submitted to the Student Support Group(in charge of graduate school)in electronic media (Email attachments, etc.</a:t>
          </a:r>
          <a:r>
            <a:rPr lang="ja-JP" altLang="en-US" sz="1100" b="0" i="0" u="none" strike="noStrike">
              <a:solidFill>
                <a:srgbClr val="000000"/>
              </a:solidFill>
              <a:effectLst/>
              <a:latin typeface="游ゴシック" panose="020B0400000000000000" pitchFamily="50" charset="-128"/>
              <a:ea typeface="+mn-ea"/>
            </a:rPr>
            <a:t>）</a:t>
          </a:r>
          <a:endParaRPr lang="en-US" altLang="ja-JP" sz="1100" b="0" i="0" u="none" strike="noStrike">
            <a:solidFill>
              <a:srgbClr val="000000"/>
            </a:solidFill>
            <a:effectLst/>
            <a:latin typeface="游ゴシック" panose="020B0400000000000000" pitchFamily="50" charset="-128"/>
            <a:ea typeface="+mn-ea"/>
          </a:endParaRPr>
        </a:p>
        <a:p>
          <a:endParaRPr lang="en-US" altLang="ja-JP" sz="1100" b="0" i="0" u="none" strike="noStrike">
            <a:solidFill>
              <a:srgbClr val="000000"/>
            </a:solidFill>
            <a:effectLst/>
            <a:latin typeface="游ゴシック" panose="020B0400000000000000" pitchFamily="50" charset="-128"/>
            <a:ea typeface="+mn-ea"/>
          </a:endParaRPr>
        </a:p>
        <a:p>
          <a:r>
            <a:rPr lang="en-US" altLang="ja-JP" b="1"/>
            <a:t> </a:t>
          </a:r>
          <a:endParaRPr kumimoji="1" lang="ja-JP" altLang="en-US" sz="1100"/>
        </a:p>
      </xdr:txBody>
    </xdr:sp>
    <xdr:clientData/>
  </xdr:twoCellAnchor>
  <xdr:twoCellAnchor>
    <xdr:from>
      <xdr:col>0</xdr:col>
      <xdr:colOff>196850</xdr:colOff>
      <xdr:row>21</xdr:row>
      <xdr:rowOff>187324</xdr:rowOff>
    </xdr:from>
    <xdr:to>
      <xdr:col>4</xdr:col>
      <xdr:colOff>1225550</xdr:colOff>
      <xdr:row>39</xdr:row>
      <xdr:rowOff>139700</xdr:rowOff>
    </xdr:to>
    <xdr:sp macro="" textlink="">
      <xdr:nvSpPr>
        <xdr:cNvPr id="3" name="テキスト ボックス 2">
          <a:extLst>
            <a:ext uri="{FF2B5EF4-FFF2-40B4-BE49-F238E27FC236}">
              <a16:creationId xmlns:a16="http://schemas.microsoft.com/office/drawing/2014/main" id="{1E3BF2A5-7C7D-4412-8B8F-7732D8FC7314}"/>
            </a:ext>
          </a:extLst>
        </xdr:cNvPr>
        <xdr:cNvSpPr txBox="1"/>
      </xdr:nvSpPr>
      <xdr:spPr>
        <a:xfrm>
          <a:off x="196850" y="11655424"/>
          <a:ext cx="8636000" cy="4295776"/>
        </a:xfrm>
        <a:prstGeom prst="rect">
          <a:avLst/>
        </a:prstGeom>
        <a:solidFill>
          <a:schemeClr val="accent6">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1. SCI</a:t>
          </a:r>
          <a:r>
            <a:rPr lang="ja-JP" altLang="en-US" sz="1100" b="0" i="0" u="none" strike="noStrike">
              <a:solidFill>
                <a:schemeClr val="dk1"/>
              </a:solidFill>
              <a:effectLst/>
              <a:latin typeface="+mn-lt"/>
              <a:ea typeface="+mn-ea"/>
              <a:cs typeface="+mn-cs"/>
            </a:rPr>
            <a:t>または</a:t>
          </a:r>
          <a:r>
            <a:rPr lang="en-US" altLang="ja-JP" sz="1100" b="0" i="0" u="none" strike="noStrike">
              <a:solidFill>
                <a:schemeClr val="dk1"/>
              </a:solidFill>
              <a:effectLst/>
              <a:latin typeface="+mn-lt"/>
              <a:ea typeface="+mn-ea"/>
              <a:cs typeface="+mn-cs"/>
            </a:rPr>
            <a:t>PubMed</a:t>
          </a:r>
          <a:r>
            <a:rPr lang="ja-JP" altLang="en-US" sz="1100" b="0" i="0" u="none" strike="noStrike">
              <a:solidFill>
                <a:schemeClr val="dk1"/>
              </a:solidFill>
              <a:effectLst/>
              <a:latin typeface="+mn-lt"/>
              <a:ea typeface="+mn-ea"/>
              <a:cs typeface="+mn-cs"/>
            </a:rPr>
            <a:t>掲載の学術雑誌論文」は，以下の注</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および注</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を加算点とすることができる。</a:t>
          </a:r>
          <a:endParaRPr lang="en-US" altLang="ja-JP" sz="1100" b="0" i="0" u="none" strike="noStrike">
            <a:solidFill>
              <a:schemeClr val="dk1"/>
            </a:solidFill>
            <a:effectLst/>
            <a:latin typeface="+mn-lt"/>
            <a:ea typeface="+mn-ea"/>
            <a:cs typeface="+mn-cs"/>
          </a:endParaRPr>
        </a:p>
        <a:p>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注</a:t>
          </a:r>
          <a:r>
            <a:rPr lang="en-US" altLang="ja-JP" sz="1100" b="0" i="0" u="none" strike="noStrike">
              <a:solidFill>
                <a:schemeClr val="dk1"/>
              </a:solidFill>
              <a:effectLst/>
              <a:latin typeface="+mn-lt"/>
              <a:ea typeface="+mn-ea"/>
              <a:cs typeface="+mn-cs"/>
            </a:rPr>
            <a:t>1</a:t>
          </a:r>
        </a:p>
        <a:p>
          <a:r>
            <a:rPr lang="en-US" altLang="ja-JP"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①申請時の</a:t>
          </a:r>
          <a:r>
            <a:rPr lang="en-US" altLang="ja-JP" sz="1100" b="0" i="0" u="none" strike="noStrike">
              <a:solidFill>
                <a:schemeClr val="dk1"/>
              </a:solidFill>
              <a:effectLst/>
              <a:latin typeface="+mn-lt"/>
              <a:ea typeface="+mn-ea"/>
              <a:cs typeface="+mn-cs"/>
            </a:rPr>
            <a:t>Impact Factor</a:t>
          </a:r>
          <a:r>
            <a:rPr lang="ja-JP" altLang="en-US" sz="1100" b="0" i="0" u="none" strike="noStrike">
              <a:solidFill>
                <a:schemeClr val="dk1"/>
              </a:solidFill>
              <a:effectLst/>
              <a:latin typeface="+mn-lt"/>
              <a:ea typeface="+mn-ea"/>
              <a:cs typeface="+mn-cs"/>
            </a:rPr>
            <a:t>が</a:t>
          </a:r>
          <a:r>
            <a:rPr lang="en-US" altLang="ja-JP" sz="1100" b="0" i="0" u="none" strike="noStrike">
              <a:solidFill>
                <a:schemeClr val="dk1"/>
              </a:solidFill>
              <a:effectLst/>
              <a:latin typeface="+mn-lt"/>
              <a:ea typeface="+mn-ea"/>
              <a:cs typeface="+mn-cs"/>
            </a:rPr>
            <a:t>10.0</a:t>
          </a:r>
          <a:r>
            <a:rPr lang="ja-JP" altLang="en-US" sz="1100" b="0" i="0" u="none" strike="noStrike">
              <a:solidFill>
                <a:schemeClr val="dk1"/>
              </a:solidFill>
              <a:effectLst/>
              <a:latin typeface="+mn-lt"/>
              <a:ea typeface="+mn-ea"/>
              <a:cs typeface="+mn-cs"/>
            </a:rPr>
            <a:t>以上の場合は，</a:t>
          </a:r>
          <a:r>
            <a:rPr lang="en-US" altLang="ja-JP" sz="1100" b="0" i="0" u="none" strike="noStrike">
              <a:solidFill>
                <a:schemeClr val="dk1"/>
              </a:solidFill>
              <a:effectLst/>
              <a:latin typeface="+mn-lt"/>
              <a:ea typeface="+mn-ea"/>
              <a:cs typeface="+mn-cs"/>
            </a:rPr>
            <a:t>10</a:t>
          </a:r>
          <a:r>
            <a:rPr lang="ja-JP" altLang="en-US" sz="1100" b="0" i="0" u="none" strike="noStrike">
              <a:solidFill>
                <a:schemeClr val="dk1"/>
              </a:solidFill>
              <a:effectLst/>
              <a:latin typeface="+mn-lt"/>
              <a:ea typeface="+mn-ea"/>
              <a:cs typeface="+mn-cs"/>
            </a:rPr>
            <a:t>点を加算点とする。</a:t>
          </a:r>
          <a:r>
            <a:rPr lang="ja-JP" altLang="en-US"/>
            <a:t> </a:t>
          </a:r>
          <a:endParaRPr lang="en-US" altLang="ja-JP"/>
        </a:p>
        <a:p>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②申請時の</a:t>
          </a:r>
          <a:r>
            <a:rPr lang="en-US" altLang="ja-JP" sz="1100" b="0" i="0" u="none" strike="noStrike">
              <a:solidFill>
                <a:schemeClr val="dk1"/>
              </a:solidFill>
              <a:effectLst/>
              <a:latin typeface="+mn-lt"/>
              <a:ea typeface="+mn-ea"/>
              <a:cs typeface="+mn-cs"/>
            </a:rPr>
            <a:t>Impact Factor</a:t>
          </a:r>
          <a:r>
            <a:rPr lang="ja-JP" altLang="en-US" sz="1100" b="0" i="0" u="none" strike="noStrike">
              <a:solidFill>
                <a:schemeClr val="dk1"/>
              </a:solidFill>
              <a:effectLst/>
              <a:latin typeface="+mn-lt"/>
              <a:ea typeface="+mn-ea"/>
              <a:cs typeface="+mn-cs"/>
            </a:rPr>
            <a:t>が</a:t>
          </a:r>
          <a:r>
            <a:rPr lang="en-US" altLang="ja-JP" sz="1100" b="0" i="0" u="none" strike="noStrike">
              <a:solidFill>
                <a:schemeClr val="dk1"/>
              </a:solidFill>
              <a:effectLst/>
              <a:latin typeface="+mn-lt"/>
              <a:ea typeface="+mn-ea"/>
              <a:cs typeface="+mn-cs"/>
            </a:rPr>
            <a:t>5.0</a:t>
          </a:r>
          <a:r>
            <a:rPr lang="ja-JP" altLang="en-US" sz="1100" b="0" i="0" u="none" strike="noStrike">
              <a:solidFill>
                <a:schemeClr val="dk1"/>
              </a:solidFill>
              <a:effectLst/>
              <a:latin typeface="+mn-lt"/>
              <a:ea typeface="+mn-ea"/>
              <a:cs typeface="+mn-cs"/>
            </a:rPr>
            <a:t>以上の場合は，</a:t>
          </a:r>
          <a:r>
            <a:rPr lang="en-US" altLang="ja-JP" sz="1100" b="0" i="0" u="none" strike="noStrike">
              <a:solidFill>
                <a:schemeClr val="dk1"/>
              </a:solidFill>
              <a:effectLst/>
              <a:latin typeface="+mn-lt"/>
              <a:ea typeface="+mn-ea"/>
              <a:cs typeface="+mn-cs"/>
            </a:rPr>
            <a:t>5</a:t>
          </a:r>
          <a:r>
            <a:rPr lang="ja-JP" altLang="en-US" sz="1100" b="0" i="0" u="none" strike="noStrike">
              <a:solidFill>
                <a:schemeClr val="dk1"/>
              </a:solidFill>
              <a:effectLst/>
              <a:latin typeface="+mn-lt"/>
              <a:ea typeface="+mn-ea"/>
              <a:cs typeface="+mn-cs"/>
            </a:rPr>
            <a:t>点を加算点とする。</a:t>
          </a:r>
          <a:r>
            <a:rPr lang="ja-JP" altLang="en-US"/>
            <a:t> </a:t>
          </a:r>
          <a:endParaRPr lang="en-US" altLang="ja-JP"/>
        </a:p>
        <a:p>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注</a:t>
          </a:r>
          <a:r>
            <a:rPr lang="en-US" altLang="ja-JP" sz="1100" b="0" i="0" u="none" strike="noStrike">
              <a:solidFill>
                <a:schemeClr val="dk1"/>
              </a:solidFill>
              <a:effectLst/>
              <a:latin typeface="+mn-lt"/>
              <a:ea typeface="+mn-ea"/>
              <a:cs typeface="+mn-cs"/>
            </a:rPr>
            <a:t>2</a:t>
          </a:r>
        </a:p>
        <a:p>
          <a:r>
            <a:rPr lang="en-US" altLang="ja-JP"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(1)corresponding author</a:t>
          </a:r>
          <a:r>
            <a:rPr lang="ja-JP" altLang="en-US" sz="1100" b="0" i="0" u="none" strike="noStrike">
              <a:solidFill>
                <a:schemeClr val="dk1"/>
              </a:solidFill>
              <a:effectLst/>
              <a:latin typeface="+mn-lt"/>
              <a:ea typeface="+mn-ea"/>
              <a:cs typeface="+mn-cs"/>
            </a:rPr>
            <a:t>の場合は，</a:t>
          </a:r>
          <a:r>
            <a:rPr lang="en-US" altLang="ja-JP" sz="1100" b="0" i="0" u="none" strike="noStrike">
              <a:solidFill>
                <a:schemeClr val="dk1"/>
              </a:solidFill>
              <a:effectLst/>
              <a:latin typeface="+mn-lt"/>
              <a:ea typeface="+mn-ea"/>
              <a:cs typeface="+mn-cs"/>
            </a:rPr>
            <a:t>10</a:t>
          </a:r>
          <a:r>
            <a:rPr lang="ja-JP" altLang="en-US" sz="1100" b="0" i="0" u="none" strike="noStrike">
              <a:solidFill>
                <a:schemeClr val="dk1"/>
              </a:solidFill>
              <a:effectLst/>
              <a:latin typeface="+mn-lt"/>
              <a:ea typeface="+mn-ea"/>
              <a:cs typeface="+mn-cs"/>
            </a:rPr>
            <a:t>点を加算点とする。</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第</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著者の場合は</a:t>
          </a:r>
          <a:r>
            <a:rPr lang="en-US" altLang="ja-JP" sz="1100" b="0" i="0" u="none" strike="noStrike">
              <a:solidFill>
                <a:schemeClr val="dk1"/>
              </a:solidFill>
              <a:effectLst/>
              <a:latin typeface="+mn-lt"/>
              <a:ea typeface="+mn-ea"/>
              <a:cs typeface="+mn-cs"/>
            </a:rPr>
            <a:t>8</a:t>
          </a:r>
          <a:r>
            <a:rPr lang="ja-JP" altLang="en-US" sz="1100" b="0" i="0" u="none" strike="noStrike">
              <a:solidFill>
                <a:schemeClr val="dk1"/>
              </a:solidFill>
              <a:effectLst/>
              <a:latin typeface="+mn-lt"/>
              <a:ea typeface="+mn-ea"/>
              <a:cs typeface="+mn-cs"/>
            </a:rPr>
            <a:t>点を，第</a:t>
          </a:r>
          <a:r>
            <a:rPr lang="en-US" altLang="ja-JP" sz="1100" b="0" i="0" u="none" strike="noStrike">
              <a:solidFill>
                <a:schemeClr val="dk1"/>
              </a:solidFill>
              <a:effectLst/>
              <a:latin typeface="+mn-lt"/>
              <a:ea typeface="+mn-ea"/>
              <a:cs typeface="+mn-cs"/>
            </a:rPr>
            <a:t>3</a:t>
          </a:r>
          <a:r>
            <a:rPr lang="ja-JP" altLang="en-US" sz="1100" b="0" i="0" u="none" strike="noStrike">
              <a:solidFill>
                <a:schemeClr val="dk1"/>
              </a:solidFill>
              <a:effectLst/>
              <a:latin typeface="+mn-lt"/>
              <a:ea typeface="+mn-ea"/>
              <a:cs typeface="+mn-cs"/>
            </a:rPr>
            <a:t>著者の場合は</a:t>
          </a:r>
          <a:r>
            <a:rPr lang="en-US" altLang="ja-JP" sz="1100" b="0" i="0" u="none" strike="noStrike">
              <a:solidFill>
                <a:schemeClr val="dk1"/>
              </a:solidFill>
              <a:effectLst/>
              <a:latin typeface="+mn-lt"/>
              <a:ea typeface="+mn-ea"/>
              <a:cs typeface="+mn-cs"/>
            </a:rPr>
            <a:t>4</a:t>
          </a:r>
          <a:r>
            <a:rPr lang="ja-JP" altLang="en-US" sz="1100" b="0" i="0" u="none" strike="noStrike">
              <a:solidFill>
                <a:schemeClr val="dk1"/>
              </a:solidFill>
              <a:effectLst/>
              <a:latin typeface="+mn-lt"/>
              <a:ea typeface="+mn-ea"/>
              <a:cs typeface="+mn-cs"/>
            </a:rPr>
            <a:t>点を加算点とする。</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(3)(1)</a:t>
          </a:r>
          <a:r>
            <a:rPr lang="ja-JP" altLang="en-US" sz="1100" b="0" i="0" u="none" strike="noStrike">
              <a:solidFill>
                <a:schemeClr val="dk1"/>
              </a:solidFill>
              <a:effectLst/>
              <a:latin typeface="+mn-lt"/>
              <a:ea typeface="+mn-ea"/>
              <a:cs typeface="+mn-cs"/>
            </a:rPr>
            <a:t>および</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の両方に該当する場合は，点数が高い</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の点数を加算点とする。</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■その他</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・博士課程医歯薬学専攻及び博士課程後期総合健康科学専攻の学生は，筆頭の</a:t>
          </a:r>
          <a:r>
            <a:rPr lang="en-US" altLang="ja-JP" sz="1100" b="0" i="0" u="none" strike="noStrike">
              <a:solidFill>
                <a:schemeClr val="dk1"/>
              </a:solidFill>
              <a:effectLst/>
              <a:latin typeface="+mn-lt"/>
              <a:ea typeface="+mn-ea"/>
              <a:cs typeface="+mn-cs"/>
            </a:rPr>
            <a:t>SCI</a:t>
          </a:r>
          <a:r>
            <a:rPr lang="ja-JP" altLang="en-US" sz="1100" b="0" i="0" u="none" strike="noStrike">
              <a:solidFill>
                <a:schemeClr val="dk1"/>
              </a:solidFill>
              <a:effectLst/>
              <a:latin typeface="+mn-lt"/>
              <a:ea typeface="+mn-ea"/>
              <a:cs typeface="+mn-cs"/>
            </a:rPr>
            <a:t>又は</a:t>
          </a:r>
          <a:r>
            <a:rPr lang="en-US" altLang="ja-JP" sz="1100" b="0" i="0" u="none" strike="noStrike">
              <a:solidFill>
                <a:schemeClr val="dk1"/>
              </a:solidFill>
              <a:effectLst/>
              <a:latin typeface="+mn-lt"/>
              <a:ea typeface="+mn-ea"/>
              <a:cs typeface="+mn-cs"/>
            </a:rPr>
            <a:t>PubMed</a:t>
          </a:r>
          <a:r>
            <a:rPr lang="ja-JP" altLang="en-US" sz="1100" b="0" i="0" u="none" strike="noStrike">
              <a:solidFill>
                <a:schemeClr val="dk1"/>
              </a:solidFill>
              <a:effectLst/>
              <a:latin typeface="+mn-lt"/>
              <a:ea typeface="+mn-ea"/>
              <a:cs typeface="+mn-cs"/>
            </a:rPr>
            <a:t>掲載の学術雑誌論文，</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筆頭の</a:t>
          </a:r>
          <a:r>
            <a:rPr lang="en-US" altLang="ja-JP" sz="1100" b="0" i="0" u="none" strike="noStrike">
              <a:solidFill>
                <a:schemeClr val="dk1"/>
              </a:solidFill>
              <a:effectLst/>
              <a:latin typeface="+mn-lt"/>
              <a:ea typeface="+mn-ea"/>
              <a:cs typeface="+mn-cs"/>
            </a:rPr>
            <a:t>SCI</a:t>
          </a:r>
          <a:r>
            <a:rPr lang="ja-JP" altLang="en-US" sz="1100" b="0" i="0" u="none" strike="noStrike">
              <a:solidFill>
                <a:schemeClr val="dk1"/>
              </a:solidFill>
              <a:effectLst/>
              <a:latin typeface="+mn-lt"/>
              <a:ea typeface="+mn-ea"/>
              <a:cs typeface="+mn-cs"/>
            </a:rPr>
            <a:t>又は</a:t>
          </a:r>
          <a:r>
            <a:rPr lang="en-US" altLang="ja-JP" sz="1100" b="0" i="0" u="none" strike="noStrike">
              <a:solidFill>
                <a:schemeClr val="dk1"/>
              </a:solidFill>
              <a:effectLst/>
              <a:latin typeface="+mn-lt"/>
              <a:ea typeface="+mn-ea"/>
              <a:cs typeface="+mn-cs"/>
            </a:rPr>
            <a:t>PubMed</a:t>
          </a:r>
          <a:r>
            <a:rPr lang="ja-JP" altLang="en-US" sz="1100" b="0" i="0" u="none" strike="noStrike">
              <a:solidFill>
                <a:schemeClr val="dk1"/>
              </a:solidFill>
              <a:effectLst/>
              <a:latin typeface="+mn-lt"/>
              <a:ea typeface="+mn-ea"/>
              <a:cs typeface="+mn-cs"/>
            </a:rPr>
            <a:t>掲載の著書・総説又は筆頭の</a:t>
          </a:r>
          <a:r>
            <a:rPr lang="en-US" altLang="ja-JP" sz="1100" b="0" i="0" u="none" strike="noStrike">
              <a:solidFill>
                <a:schemeClr val="dk1"/>
              </a:solidFill>
              <a:effectLst/>
              <a:latin typeface="+mn-lt"/>
              <a:ea typeface="+mn-ea"/>
              <a:cs typeface="+mn-cs"/>
            </a:rPr>
            <a:t>SCI</a:t>
          </a:r>
          <a:r>
            <a:rPr lang="ja-JP" altLang="en-US" sz="1100" b="0" i="0" u="none" strike="noStrike">
              <a:solidFill>
                <a:schemeClr val="dk1"/>
              </a:solidFill>
              <a:effectLst/>
              <a:latin typeface="+mn-lt"/>
              <a:ea typeface="+mn-ea"/>
              <a:cs typeface="+mn-cs"/>
            </a:rPr>
            <a:t>又は</a:t>
          </a:r>
          <a:r>
            <a:rPr lang="en-US" altLang="ja-JP" sz="1100" b="0" i="0" u="none" strike="noStrike">
              <a:solidFill>
                <a:schemeClr val="dk1"/>
              </a:solidFill>
              <a:effectLst/>
              <a:latin typeface="+mn-lt"/>
              <a:ea typeface="+mn-ea"/>
              <a:cs typeface="+mn-cs"/>
            </a:rPr>
            <a:t>PubMed</a:t>
          </a:r>
          <a:r>
            <a:rPr lang="ja-JP" altLang="en-US" sz="1100" b="0" i="0" u="none" strike="noStrike">
              <a:solidFill>
                <a:schemeClr val="dk1"/>
              </a:solidFill>
              <a:effectLst/>
              <a:latin typeface="+mn-lt"/>
              <a:ea typeface="+mn-ea"/>
              <a:cs typeface="+mn-cs"/>
            </a:rPr>
            <a:t>掲載の症例報告が一編以上必要。</a:t>
          </a:r>
        </a:p>
        <a:p>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Impact Factor</a:t>
          </a:r>
          <a:r>
            <a:rPr lang="ja-JP" altLang="en-US" sz="1100" b="0" i="0" u="none" strike="noStrike">
              <a:solidFill>
                <a:schemeClr val="dk1"/>
              </a:solidFill>
              <a:effectLst/>
              <a:latin typeface="+mn-lt"/>
              <a:ea typeface="+mn-ea"/>
              <a:cs typeface="+mn-cs"/>
            </a:rPr>
            <a:t>は掲載時の数値ではなく，本申請時</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最新</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のものとする。</a:t>
          </a:r>
        </a:p>
        <a:p>
          <a:r>
            <a:rPr lang="ja-JP" altLang="en-US" sz="1100" b="0" i="0" u="none" strike="noStrike">
              <a:solidFill>
                <a:schemeClr val="dk1"/>
              </a:solidFill>
              <a:effectLst/>
              <a:latin typeface="+mn-lt"/>
              <a:ea typeface="+mn-ea"/>
              <a:cs typeface="+mn-cs"/>
            </a:rPr>
            <a:t>　・項目</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から</a:t>
          </a:r>
          <a:r>
            <a:rPr lang="en-US" altLang="ja-JP" sz="1100" b="0" i="0" u="none" strike="noStrike">
              <a:solidFill>
                <a:schemeClr val="dk1"/>
              </a:solidFill>
              <a:effectLst/>
              <a:latin typeface="+mn-lt"/>
              <a:ea typeface="+mn-ea"/>
              <a:cs typeface="+mn-cs"/>
            </a:rPr>
            <a:t>6</a:t>
          </a:r>
          <a:r>
            <a:rPr lang="ja-JP" altLang="en-US" sz="1100" b="0" i="0" u="none" strike="noStrike">
              <a:solidFill>
                <a:schemeClr val="dk1"/>
              </a:solidFill>
              <a:effectLst/>
              <a:latin typeface="+mn-lt"/>
              <a:ea typeface="+mn-ea"/>
              <a:cs typeface="+mn-cs"/>
            </a:rPr>
            <a:t>について，投稿中のものは対象外とし，入学時以降に</a:t>
          </a:r>
          <a:r>
            <a:rPr lang="en-US" altLang="ja-JP" sz="1100" b="0" i="0" u="none" strike="noStrike">
              <a:solidFill>
                <a:schemeClr val="dk1"/>
              </a:solidFill>
              <a:effectLst/>
              <a:latin typeface="+mn-lt"/>
              <a:ea typeface="+mn-ea"/>
              <a:cs typeface="+mn-cs"/>
            </a:rPr>
            <a:t>submit</a:t>
          </a:r>
          <a:r>
            <a:rPr lang="ja-JP" altLang="en-US" sz="1100" b="0" i="0" u="none" strike="noStrike">
              <a:solidFill>
                <a:schemeClr val="dk1"/>
              </a:solidFill>
              <a:effectLst/>
              <a:latin typeface="+mn-lt"/>
              <a:ea typeface="+mn-ea"/>
              <a:cs typeface="+mn-cs"/>
            </a:rPr>
            <a:t>されたものに限る。</a:t>
          </a:r>
        </a:p>
        <a:p>
          <a:r>
            <a:rPr lang="ja-JP" altLang="en-US" sz="1100" b="0" i="0" u="none" strike="noStrike">
              <a:solidFill>
                <a:schemeClr val="dk1"/>
              </a:solidFill>
              <a:effectLst/>
              <a:latin typeface="+mn-lt"/>
              <a:ea typeface="+mn-ea"/>
              <a:cs typeface="+mn-cs"/>
            </a:rPr>
            <a:t>　・項目</a:t>
          </a:r>
          <a:r>
            <a:rPr lang="en-US" altLang="ja-JP" sz="1100" b="0" i="0" u="none" strike="noStrike">
              <a:solidFill>
                <a:schemeClr val="dk1"/>
              </a:solidFill>
              <a:effectLst/>
              <a:latin typeface="+mn-lt"/>
              <a:ea typeface="+mn-ea"/>
              <a:cs typeface="+mn-cs"/>
            </a:rPr>
            <a:t>7</a:t>
          </a:r>
          <a:r>
            <a:rPr lang="ja-JP" altLang="en-US" sz="1100" b="0" i="0" u="none" strike="noStrike">
              <a:solidFill>
                <a:schemeClr val="dk1"/>
              </a:solidFill>
              <a:effectLst/>
              <a:latin typeface="+mn-lt"/>
              <a:ea typeface="+mn-ea"/>
              <a:cs typeface="+mn-cs"/>
            </a:rPr>
            <a:t>から</a:t>
          </a:r>
          <a:r>
            <a:rPr lang="en-US" altLang="ja-JP" sz="1100" b="0" i="0" u="none" strike="noStrike">
              <a:solidFill>
                <a:schemeClr val="dk1"/>
              </a:solidFill>
              <a:effectLst/>
              <a:latin typeface="+mn-lt"/>
              <a:ea typeface="+mn-ea"/>
              <a:cs typeface="+mn-cs"/>
            </a:rPr>
            <a:t>9</a:t>
          </a:r>
          <a:r>
            <a:rPr lang="ja-JP" altLang="en-US" sz="1100" b="0" i="0" u="none" strike="noStrike">
              <a:solidFill>
                <a:schemeClr val="dk1"/>
              </a:solidFill>
              <a:effectLst/>
              <a:latin typeface="+mn-lt"/>
              <a:ea typeface="+mn-ea"/>
              <a:cs typeface="+mn-cs"/>
            </a:rPr>
            <a:t>について，発表予定のものは対象外とする。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CBC9D-17FC-4ED7-8B5F-42B531B80852}">
  <sheetPr>
    <pageSetUpPr fitToPage="1"/>
  </sheetPr>
  <dimension ref="A1:W59"/>
  <sheetViews>
    <sheetView tabSelected="1" view="pageBreakPreview" zoomScale="75" zoomScaleNormal="75" zoomScaleSheetLayoutView="75" workbookViewId="0">
      <selection activeCell="B20" sqref="B20"/>
    </sheetView>
  </sheetViews>
  <sheetFormatPr defaultRowHeight="18.75" x14ac:dyDescent="0.4"/>
  <cols>
    <col min="1" max="1" width="3.5" customWidth="1"/>
    <col min="2" max="2" width="60.75" customWidth="1"/>
    <col min="3" max="3" width="18.25" customWidth="1"/>
    <col min="4" max="4" width="38.125" customWidth="1"/>
    <col min="5" max="5" width="32" style="37" customWidth="1"/>
    <col min="6" max="6" width="44.125" style="37" customWidth="1"/>
    <col min="7" max="7" width="13.125" style="43" customWidth="1"/>
    <col min="8" max="8" width="12.625" customWidth="1"/>
    <col min="9" max="9" width="7.375" bestFit="1" customWidth="1"/>
    <col min="10" max="10" width="3.5" bestFit="1" customWidth="1"/>
    <col min="11" max="11" width="5.75" customWidth="1"/>
    <col min="12" max="12" width="7" customWidth="1"/>
    <col min="13" max="13" width="11.375" customWidth="1"/>
    <col min="14" max="14" width="7.375" bestFit="1" customWidth="1"/>
    <col min="15" max="15" width="6.25" customWidth="1"/>
    <col min="16" max="16" width="13.25" customWidth="1"/>
    <col min="17" max="17" width="3.75" bestFit="1" customWidth="1"/>
    <col min="18" max="18" width="16.125" customWidth="1"/>
    <col min="19" max="19" width="3.5" bestFit="1" customWidth="1"/>
    <col min="20" max="20" width="7.5" customWidth="1"/>
    <col min="21" max="21" width="5.5" customWidth="1"/>
  </cols>
  <sheetData>
    <row r="1" spans="1:21" ht="31.5" customHeight="1" thickBot="1" x14ac:dyDescent="0.45">
      <c r="B1" s="88" t="s">
        <v>0</v>
      </c>
    </row>
    <row r="2" spans="1:21" ht="56.25" customHeight="1" thickBot="1" x14ac:dyDescent="0.45">
      <c r="A2" s="99" t="s">
        <v>1</v>
      </c>
      <c r="B2" s="100"/>
      <c r="C2" s="92" t="s">
        <v>2</v>
      </c>
      <c r="D2" s="94" t="s">
        <v>3</v>
      </c>
      <c r="E2" s="71" t="s">
        <v>4</v>
      </c>
      <c r="F2" s="111" t="s">
        <v>5</v>
      </c>
      <c r="G2" s="112"/>
      <c r="H2" s="103" t="s">
        <v>6</v>
      </c>
      <c r="I2" s="104"/>
      <c r="J2" s="104"/>
      <c r="K2" s="105"/>
      <c r="L2" s="103" t="s">
        <v>7</v>
      </c>
      <c r="M2" s="104"/>
      <c r="N2" s="104"/>
      <c r="O2" s="104"/>
      <c r="P2" s="104"/>
      <c r="Q2" s="104"/>
      <c r="R2" s="104"/>
      <c r="S2" s="104"/>
      <c r="T2" s="104"/>
      <c r="U2" s="105"/>
    </row>
    <row r="3" spans="1:21" ht="36.75" customHeight="1" thickBot="1" x14ac:dyDescent="0.45">
      <c r="A3" s="101"/>
      <c r="B3" s="102"/>
      <c r="C3" s="95"/>
      <c r="D3" s="96"/>
      <c r="E3" s="97"/>
      <c r="F3" s="113"/>
      <c r="G3" s="114"/>
      <c r="H3" s="106"/>
      <c r="I3" s="107"/>
      <c r="J3" s="107"/>
      <c r="K3" s="108"/>
      <c r="L3" s="106"/>
      <c r="M3" s="107"/>
      <c r="N3" s="107"/>
      <c r="O3" s="107"/>
      <c r="P3" s="107"/>
      <c r="Q3" s="107"/>
      <c r="R3" s="107"/>
      <c r="S3" s="107"/>
      <c r="T3" s="107"/>
      <c r="U3" s="108"/>
    </row>
    <row r="4" spans="1:21" ht="222.75" thickBot="1" x14ac:dyDescent="0.45">
      <c r="A4" s="54"/>
      <c r="B4" s="90" t="s">
        <v>8</v>
      </c>
      <c r="C4" s="55" t="s">
        <v>9</v>
      </c>
      <c r="D4" s="90" t="s">
        <v>10</v>
      </c>
      <c r="E4" s="55" t="s">
        <v>11</v>
      </c>
      <c r="F4" s="60" t="s">
        <v>12</v>
      </c>
      <c r="G4" s="61" t="s">
        <v>13</v>
      </c>
      <c r="H4" s="56" t="s">
        <v>42</v>
      </c>
      <c r="I4" s="57" t="s">
        <v>14</v>
      </c>
      <c r="J4" s="58" t="s">
        <v>15</v>
      </c>
      <c r="K4" s="59" t="s">
        <v>16</v>
      </c>
      <c r="L4" s="91" t="s">
        <v>17</v>
      </c>
      <c r="M4" s="48" t="s">
        <v>18</v>
      </c>
      <c r="N4" s="48" t="s">
        <v>14</v>
      </c>
      <c r="O4" s="49" t="s">
        <v>19</v>
      </c>
      <c r="P4" s="48" t="s">
        <v>20</v>
      </c>
      <c r="Q4" s="50" t="s">
        <v>15</v>
      </c>
      <c r="R4" s="48" t="s">
        <v>21</v>
      </c>
      <c r="S4" s="50" t="s">
        <v>15</v>
      </c>
      <c r="T4" s="49" t="s">
        <v>22</v>
      </c>
      <c r="U4" s="51" t="s">
        <v>16</v>
      </c>
    </row>
    <row r="5" spans="1:21" ht="57.75" thickTop="1" thickBot="1" x14ac:dyDescent="0.45">
      <c r="A5" s="32">
        <v>1</v>
      </c>
      <c r="B5" s="85" t="s">
        <v>46</v>
      </c>
      <c r="C5" s="52" t="s">
        <v>23</v>
      </c>
      <c r="D5" s="53"/>
      <c r="E5" s="74"/>
      <c r="F5" s="74"/>
      <c r="G5" s="75"/>
      <c r="H5" s="79"/>
      <c r="I5" s="80"/>
      <c r="J5" s="98">
        <f>_xlfn.IFS(I5&gt;=10,10,AND(I5&gt;=5,I5&lt;10),5,TRUE,0)</f>
        <v>0</v>
      </c>
      <c r="K5" s="14">
        <f>(H5*30)+J5</f>
        <v>0</v>
      </c>
      <c r="L5" s="7"/>
      <c r="M5" s="28"/>
      <c r="N5" s="28"/>
      <c r="O5" s="28"/>
      <c r="P5" s="29"/>
      <c r="Q5" s="30"/>
      <c r="R5" s="29"/>
      <c r="S5" s="30"/>
      <c r="T5" s="7"/>
      <c r="U5" s="11">
        <v>0</v>
      </c>
    </row>
    <row r="6" spans="1:21" ht="57.75" thickTop="1" thickBot="1" x14ac:dyDescent="0.45">
      <c r="A6" s="1">
        <v>2</v>
      </c>
      <c r="B6" s="86" t="s">
        <v>47</v>
      </c>
      <c r="C6" s="39"/>
      <c r="D6" s="89" t="s">
        <v>24</v>
      </c>
      <c r="E6" s="76"/>
      <c r="F6" s="76"/>
      <c r="G6" s="77"/>
      <c r="H6" s="31"/>
      <c r="I6" s="26"/>
      <c r="J6" s="27"/>
      <c r="K6" s="27"/>
      <c r="L6" s="19"/>
      <c r="M6" s="81"/>
      <c r="N6" s="81"/>
      <c r="O6" s="20">
        <f>_xlfn.IFS(N6&gt;=10,10,AND(N6&gt;=5,N6&lt;10),5,TRUE,0)</f>
        <v>0</v>
      </c>
      <c r="P6" s="81"/>
      <c r="Q6" s="21">
        <f>IF(P6="",0,VLOOKUP(P6,$B$50:$C$51,2,FALSE))</f>
        <v>0</v>
      </c>
      <c r="R6" s="81"/>
      <c r="S6" s="21">
        <f>IF(R6="",0,VLOOKUP(R6,申請書!$B$53:$C$55,2,FALSE))</f>
        <v>0</v>
      </c>
      <c r="T6" s="20">
        <f>_xlfn.IFS(AND(Q6&lt;&gt;0,S6&lt;&gt;0),Q6,AND(Q6&lt;&gt;0,S6=0),Q6,AND(Q6=0,S6&lt;&gt;0),S6,TRUE,0)</f>
        <v>0</v>
      </c>
      <c r="U6" s="35">
        <f>IFERROR(IF(ROUND(T6+(30+O6)/M6,0)&lt;3,3,ROUND(T6+(30+O6)/M6,0)),0)</f>
        <v>0</v>
      </c>
    </row>
    <row r="7" spans="1:21" ht="57.75" thickTop="1" thickBot="1" x14ac:dyDescent="0.45">
      <c r="A7" s="1">
        <v>3</v>
      </c>
      <c r="B7" s="87" t="s">
        <v>48</v>
      </c>
      <c r="C7" s="40">
        <v>20</v>
      </c>
      <c r="D7" s="41"/>
      <c r="E7" s="76"/>
      <c r="F7" s="76"/>
      <c r="G7" s="78"/>
      <c r="H7" s="79"/>
      <c r="I7" s="15"/>
      <c r="J7" s="16"/>
      <c r="K7" s="14">
        <f>H7*C7</f>
        <v>0</v>
      </c>
      <c r="L7" s="25"/>
      <c r="M7" s="26"/>
      <c r="N7" s="24"/>
      <c r="O7" s="17"/>
      <c r="P7" s="17"/>
      <c r="Q7" s="17"/>
      <c r="R7" s="17"/>
      <c r="S7" s="17"/>
      <c r="T7" s="17"/>
      <c r="U7" s="18">
        <v>0</v>
      </c>
    </row>
    <row r="8" spans="1:21" ht="57.75" thickTop="1" thickBot="1" x14ac:dyDescent="0.45">
      <c r="A8" s="1">
        <v>4</v>
      </c>
      <c r="B8" s="87" t="s">
        <v>45</v>
      </c>
      <c r="C8" s="40"/>
      <c r="D8" s="41" t="s">
        <v>25</v>
      </c>
      <c r="E8" s="76"/>
      <c r="F8" s="76"/>
      <c r="G8" s="77"/>
      <c r="H8" s="31"/>
      <c r="I8" s="24"/>
      <c r="J8" s="17"/>
      <c r="K8" s="17">
        <f>H8*C8</f>
        <v>0</v>
      </c>
      <c r="L8" s="19"/>
      <c r="M8" s="81"/>
      <c r="N8" s="22"/>
      <c r="O8" s="23"/>
      <c r="P8" s="23"/>
      <c r="Q8" s="23"/>
      <c r="R8" s="23"/>
      <c r="S8" s="23"/>
      <c r="T8" s="20"/>
      <c r="U8" s="35">
        <f>IFERROR(IF(ROUND(20/M8,0)&lt;2,2,ROUND(20/M8,0)),0)</f>
        <v>0</v>
      </c>
    </row>
    <row r="9" spans="1:21" ht="39" thickTop="1" thickBot="1" x14ac:dyDescent="0.45">
      <c r="A9" s="1">
        <v>5</v>
      </c>
      <c r="B9" s="87" t="s">
        <v>26</v>
      </c>
      <c r="C9" s="40">
        <v>10</v>
      </c>
      <c r="D9" s="41"/>
      <c r="E9" s="76"/>
      <c r="F9" s="76"/>
      <c r="G9" s="78"/>
      <c r="H9" s="79"/>
      <c r="I9" s="15"/>
      <c r="J9" s="16"/>
      <c r="K9" s="14">
        <f>H9*C9</f>
        <v>0</v>
      </c>
      <c r="L9" s="25"/>
      <c r="M9" s="26"/>
      <c r="N9" s="26"/>
      <c r="O9" s="27"/>
      <c r="P9" s="27"/>
      <c r="Q9" s="27"/>
      <c r="R9" s="27"/>
      <c r="S9" s="27"/>
      <c r="T9" s="27"/>
      <c r="U9" s="18">
        <v>0</v>
      </c>
    </row>
    <row r="10" spans="1:21" ht="39" thickTop="1" thickBot="1" x14ac:dyDescent="0.45">
      <c r="A10" s="1">
        <v>6</v>
      </c>
      <c r="B10" s="87" t="s">
        <v>27</v>
      </c>
      <c r="C10" s="40"/>
      <c r="D10" s="41" t="s">
        <v>28</v>
      </c>
      <c r="E10" s="76"/>
      <c r="F10" s="76"/>
      <c r="G10" s="77"/>
      <c r="H10" s="31"/>
      <c r="I10" s="24"/>
      <c r="J10" s="17"/>
      <c r="K10" s="17">
        <f>H10*C10</f>
        <v>0</v>
      </c>
      <c r="L10" s="19"/>
      <c r="M10" s="81"/>
      <c r="N10" s="22"/>
      <c r="O10" s="23"/>
      <c r="P10" s="23"/>
      <c r="Q10" s="23"/>
      <c r="R10" s="23"/>
      <c r="S10" s="23"/>
      <c r="T10" s="20"/>
      <c r="U10" s="35">
        <f>IFERROR(IF(ROUND(10/M10,0)&lt;1,1,ROUND(10/M10,0)),0)</f>
        <v>0</v>
      </c>
    </row>
    <row r="11" spans="1:21" ht="39" customHeight="1" thickTop="1" thickBot="1" x14ac:dyDescent="0.45">
      <c r="A11" s="1">
        <v>7</v>
      </c>
      <c r="B11" s="87" t="s">
        <v>29</v>
      </c>
      <c r="C11" s="40">
        <v>10</v>
      </c>
      <c r="D11" s="41"/>
      <c r="E11" s="76"/>
      <c r="F11" s="76"/>
      <c r="G11" s="78"/>
      <c r="H11" s="79"/>
      <c r="I11" s="15"/>
      <c r="J11" s="16"/>
      <c r="K11" s="14">
        <f t="shared" ref="K11:K20" si="0">H11*C11</f>
        <v>0</v>
      </c>
      <c r="L11" s="31"/>
      <c r="M11" s="26"/>
      <c r="N11" s="26"/>
      <c r="O11" s="27"/>
      <c r="P11" s="27"/>
      <c r="Q11" s="27"/>
      <c r="R11" s="27"/>
      <c r="S11" s="27"/>
      <c r="T11" s="27"/>
      <c r="U11" s="18">
        <v>0</v>
      </c>
    </row>
    <row r="12" spans="1:21" ht="39" customHeight="1" thickTop="1" thickBot="1" x14ac:dyDescent="0.45">
      <c r="A12" s="1">
        <v>8</v>
      </c>
      <c r="B12" s="87" t="s">
        <v>30</v>
      </c>
      <c r="C12" s="40"/>
      <c r="D12" s="41" t="s">
        <v>28</v>
      </c>
      <c r="E12" s="76"/>
      <c r="F12" s="76"/>
      <c r="G12" s="77"/>
      <c r="H12" s="31"/>
      <c r="I12" s="24"/>
      <c r="J12" s="17"/>
      <c r="K12" s="17">
        <f t="shared" si="0"/>
        <v>0</v>
      </c>
      <c r="L12" s="19"/>
      <c r="M12" s="81"/>
      <c r="N12" s="22"/>
      <c r="O12" s="23"/>
      <c r="P12" s="23"/>
      <c r="Q12" s="23"/>
      <c r="R12" s="23"/>
      <c r="S12" s="23"/>
      <c r="T12" s="20"/>
      <c r="U12" s="35">
        <f>IFERROR(IF(ROUND(10/M12,0)&lt;1,1,ROUND(10/M12,0)),0)</f>
        <v>0</v>
      </c>
    </row>
    <row r="13" spans="1:21" ht="95.25" thickTop="1" thickBot="1" x14ac:dyDescent="0.45">
      <c r="A13" s="1">
        <v>9</v>
      </c>
      <c r="B13" s="87" t="s">
        <v>49</v>
      </c>
      <c r="C13" s="40">
        <v>10</v>
      </c>
      <c r="D13" s="41"/>
      <c r="E13" s="76"/>
      <c r="F13" s="76"/>
      <c r="G13" s="78"/>
      <c r="H13" s="79"/>
      <c r="I13" s="15"/>
      <c r="J13" s="16"/>
      <c r="K13" s="14">
        <f t="shared" si="0"/>
        <v>0</v>
      </c>
      <c r="L13" s="25"/>
      <c r="M13" s="26"/>
      <c r="N13" s="26"/>
      <c r="O13" s="27"/>
      <c r="P13" s="27"/>
      <c r="Q13" s="27"/>
      <c r="R13" s="27"/>
      <c r="S13" s="27"/>
      <c r="T13" s="27"/>
      <c r="U13" s="18">
        <v>0</v>
      </c>
    </row>
    <row r="14" spans="1:21" ht="95.25" thickTop="1" thickBot="1" x14ac:dyDescent="0.45">
      <c r="A14" s="1">
        <v>10</v>
      </c>
      <c r="B14" s="87" t="s">
        <v>50</v>
      </c>
      <c r="C14" s="40"/>
      <c r="D14" s="41" t="s">
        <v>28</v>
      </c>
      <c r="E14" s="76"/>
      <c r="F14" s="76"/>
      <c r="G14" s="77"/>
      <c r="H14" s="44"/>
      <c r="I14" s="24"/>
      <c r="J14" s="17"/>
      <c r="K14" s="17">
        <f t="shared" si="0"/>
        <v>0</v>
      </c>
      <c r="L14" s="19"/>
      <c r="M14" s="81"/>
      <c r="N14" s="22"/>
      <c r="O14" s="23"/>
      <c r="P14" s="23"/>
      <c r="Q14" s="23"/>
      <c r="R14" s="23"/>
      <c r="S14" s="23"/>
      <c r="T14" s="20"/>
      <c r="U14" s="35">
        <f>IFERROR(IF(ROUND(10/M14,0)&lt;1,1,ROUND(10/M14,0)),0)</f>
        <v>0</v>
      </c>
    </row>
    <row r="15" spans="1:21" ht="57.75" thickTop="1" thickBot="1" x14ac:dyDescent="0.45">
      <c r="A15" s="1">
        <v>11</v>
      </c>
      <c r="B15" s="87" t="s">
        <v>43</v>
      </c>
      <c r="C15" s="40">
        <v>4</v>
      </c>
      <c r="D15" s="41"/>
      <c r="E15" s="76"/>
      <c r="F15" s="76"/>
      <c r="G15" s="78"/>
      <c r="H15" s="79"/>
      <c r="I15" s="15"/>
      <c r="J15" s="16"/>
      <c r="K15" s="14">
        <f t="shared" si="0"/>
        <v>0</v>
      </c>
      <c r="L15" s="25"/>
      <c r="M15" s="26"/>
      <c r="N15" s="26"/>
      <c r="O15" s="27"/>
      <c r="P15" s="27"/>
      <c r="Q15" s="27"/>
      <c r="R15" s="27"/>
      <c r="S15" s="27"/>
      <c r="T15" s="27"/>
      <c r="U15" s="18">
        <v>0</v>
      </c>
    </row>
    <row r="16" spans="1:21" ht="57.75" thickTop="1" thickBot="1" x14ac:dyDescent="0.45">
      <c r="A16" s="1">
        <v>12</v>
      </c>
      <c r="B16" s="87" t="s">
        <v>44</v>
      </c>
      <c r="C16" s="40"/>
      <c r="D16" s="41" t="s">
        <v>31</v>
      </c>
      <c r="E16" s="76"/>
      <c r="F16" s="76"/>
      <c r="G16" s="77"/>
      <c r="H16" s="31"/>
      <c r="I16" s="32"/>
      <c r="J16" s="6"/>
      <c r="K16" s="6">
        <f t="shared" si="0"/>
        <v>0</v>
      </c>
      <c r="L16" s="19"/>
      <c r="M16" s="81"/>
      <c r="N16" s="22"/>
      <c r="O16" s="23"/>
      <c r="P16" s="23"/>
      <c r="Q16" s="23"/>
      <c r="R16" s="23"/>
      <c r="S16" s="23"/>
      <c r="T16" s="20"/>
      <c r="U16" s="35">
        <f>IFERROR(IF(ROUND(4/M16,0)&lt;1,1,ROUND(4/M16,0)),0)</f>
        <v>0</v>
      </c>
    </row>
    <row r="17" spans="1:23" ht="57" thickTop="1" x14ac:dyDescent="0.4">
      <c r="A17" s="1">
        <v>13</v>
      </c>
      <c r="B17" s="2" t="s">
        <v>32</v>
      </c>
      <c r="C17" s="40">
        <v>3</v>
      </c>
      <c r="D17" s="42">
        <v>3</v>
      </c>
      <c r="E17" s="76"/>
      <c r="F17" s="76"/>
      <c r="G17" s="78"/>
      <c r="H17" s="82"/>
      <c r="I17" s="33"/>
      <c r="J17" s="4"/>
      <c r="K17" s="9">
        <f t="shared" si="0"/>
        <v>0</v>
      </c>
      <c r="L17" s="12"/>
      <c r="M17" s="12"/>
      <c r="N17" s="12"/>
      <c r="O17" s="13"/>
      <c r="P17" s="13"/>
      <c r="Q17" s="13"/>
      <c r="R17" s="13"/>
      <c r="S17" s="13"/>
      <c r="T17" s="6"/>
      <c r="U17" s="34" t="str">
        <f>IF(L17="","",L17*D17)</f>
        <v/>
      </c>
    </row>
    <row r="18" spans="1:23" ht="37.5" x14ac:dyDescent="0.4">
      <c r="A18" s="1">
        <v>14</v>
      </c>
      <c r="B18" s="2" t="s">
        <v>33</v>
      </c>
      <c r="C18" s="40">
        <v>2</v>
      </c>
      <c r="D18" s="42">
        <v>2</v>
      </c>
      <c r="E18" s="76"/>
      <c r="F18" s="76"/>
      <c r="G18" s="78"/>
      <c r="H18" s="83"/>
      <c r="I18" s="33"/>
      <c r="J18" s="4"/>
      <c r="K18" s="9">
        <f t="shared" si="0"/>
        <v>0</v>
      </c>
      <c r="L18" s="5"/>
      <c r="M18" s="5"/>
      <c r="N18" s="5"/>
      <c r="O18" s="4"/>
      <c r="P18" s="4"/>
      <c r="Q18" s="4"/>
      <c r="R18" s="4"/>
      <c r="S18" s="4"/>
      <c r="T18" s="3"/>
      <c r="U18" s="10" t="str">
        <f>IF(L18="","",L18*D18)</f>
        <v/>
      </c>
    </row>
    <row r="19" spans="1:23" ht="57" thickBot="1" x14ac:dyDescent="0.45">
      <c r="A19" s="1">
        <v>15</v>
      </c>
      <c r="B19" s="2" t="s">
        <v>34</v>
      </c>
      <c r="C19" s="40">
        <v>1</v>
      </c>
      <c r="D19" s="42">
        <v>1</v>
      </c>
      <c r="E19" s="76"/>
      <c r="F19" s="76"/>
      <c r="G19" s="78"/>
      <c r="H19" s="84"/>
      <c r="I19" s="33"/>
      <c r="J19" s="5"/>
      <c r="K19" s="9">
        <f t="shared" si="0"/>
        <v>0</v>
      </c>
      <c r="L19" s="5"/>
      <c r="M19" s="5"/>
      <c r="N19" s="5"/>
      <c r="O19" s="4"/>
      <c r="P19" s="4"/>
      <c r="Q19" s="4"/>
      <c r="R19" s="4"/>
      <c r="S19" s="4"/>
      <c r="T19" s="3"/>
      <c r="U19" s="10" t="str">
        <f>IF(L19="","",L19*D19)</f>
        <v/>
      </c>
    </row>
    <row r="20" spans="1:23" ht="94.5" thickTop="1" x14ac:dyDescent="0.4">
      <c r="A20" s="1">
        <v>16</v>
      </c>
      <c r="B20" s="2" t="s">
        <v>35</v>
      </c>
      <c r="C20" s="40"/>
      <c r="D20" s="42"/>
      <c r="E20" s="72"/>
      <c r="F20" s="72"/>
      <c r="G20" s="73"/>
      <c r="H20" s="45"/>
      <c r="I20" s="5"/>
      <c r="J20" s="5"/>
      <c r="K20" s="9">
        <f t="shared" si="0"/>
        <v>0</v>
      </c>
      <c r="L20" s="5"/>
      <c r="M20" s="5"/>
      <c r="N20" s="5"/>
      <c r="O20" s="4"/>
      <c r="P20" s="4"/>
      <c r="Q20" s="4"/>
      <c r="R20" s="4"/>
      <c r="S20" s="4"/>
      <c r="T20" s="3"/>
      <c r="U20" s="10" t="str">
        <f>IF(L20="","",L20*D20)</f>
        <v/>
      </c>
    </row>
    <row r="21" spans="1:23" ht="19.5" thickBot="1" x14ac:dyDescent="0.45">
      <c r="E21" s="46"/>
      <c r="F21" s="46"/>
      <c r="G21" s="46"/>
      <c r="H21" s="109" t="s">
        <v>16</v>
      </c>
      <c r="I21" s="110"/>
      <c r="J21" s="110"/>
      <c r="K21" s="66">
        <f>SUM(K5:K20)</f>
        <v>0</v>
      </c>
      <c r="L21" s="109" t="s">
        <v>16</v>
      </c>
      <c r="M21" s="110"/>
      <c r="N21" s="110"/>
      <c r="O21" s="110"/>
      <c r="P21" s="110"/>
      <c r="Q21" s="110"/>
      <c r="R21" s="93"/>
      <c r="S21" s="93"/>
      <c r="T21" s="67"/>
      <c r="U21" s="66">
        <f>SUM(U5:U20)</f>
        <v>0</v>
      </c>
      <c r="V21" s="68" t="s">
        <v>36</v>
      </c>
      <c r="W21" s="1">
        <f>K21+U21</f>
        <v>0</v>
      </c>
    </row>
    <row r="22" spans="1:23" x14ac:dyDescent="0.4">
      <c r="A22" s="8"/>
      <c r="B22" s="64"/>
      <c r="C22" s="62"/>
      <c r="D22" s="62"/>
      <c r="E22" s="38"/>
      <c r="F22" s="38"/>
      <c r="G22" s="65"/>
      <c r="H22" s="8"/>
      <c r="I22" s="69"/>
      <c r="J22" s="69"/>
      <c r="K22" s="69"/>
      <c r="L22" s="69"/>
      <c r="M22" s="69"/>
      <c r="N22" s="69"/>
      <c r="O22" s="69"/>
      <c r="P22" s="69"/>
      <c r="Q22" s="69"/>
      <c r="R22" s="69"/>
      <c r="S22" s="69"/>
      <c r="T22" s="69"/>
      <c r="U22" s="70"/>
    </row>
    <row r="23" spans="1:23" x14ac:dyDescent="0.4">
      <c r="A23" s="8"/>
      <c r="B23" s="64"/>
      <c r="C23" s="62"/>
      <c r="D23" s="62"/>
      <c r="E23" s="38"/>
      <c r="F23" s="38"/>
      <c r="G23" s="65"/>
      <c r="H23" s="8"/>
      <c r="I23" s="8"/>
      <c r="J23" s="8"/>
      <c r="K23" s="8"/>
      <c r="L23" s="8"/>
      <c r="M23" s="8"/>
      <c r="N23" s="8"/>
      <c r="O23" s="8"/>
      <c r="P23" s="8"/>
      <c r="Q23" s="8"/>
      <c r="R23" s="8"/>
      <c r="S23" s="8"/>
      <c r="T23" s="8"/>
      <c r="U23" s="63"/>
    </row>
    <row r="24" spans="1:23" ht="18.75" customHeight="1" x14ac:dyDescent="0.4">
      <c r="A24" s="8"/>
      <c r="B24" s="64"/>
      <c r="C24" s="64"/>
      <c r="D24" s="64"/>
      <c r="E24" s="64"/>
      <c r="F24" s="64"/>
      <c r="G24" s="65"/>
      <c r="H24" s="8"/>
      <c r="I24" s="8"/>
      <c r="J24" s="8"/>
      <c r="K24" s="8"/>
      <c r="L24" s="8"/>
      <c r="M24" s="8"/>
      <c r="N24" s="8"/>
      <c r="O24" s="8"/>
      <c r="P24" s="8"/>
      <c r="Q24" s="8"/>
      <c r="R24" s="8"/>
      <c r="S24" s="8"/>
      <c r="T24" s="8"/>
      <c r="U24" s="63"/>
    </row>
    <row r="25" spans="1:23" ht="18.75" customHeight="1" x14ac:dyDescent="0.4">
      <c r="A25" s="8"/>
      <c r="B25" s="64"/>
      <c r="C25" s="64"/>
      <c r="D25" s="64"/>
      <c r="E25" s="64"/>
      <c r="F25" s="64"/>
      <c r="G25" s="65"/>
      <c r="H25" s="8"/>
      <c r="I25" s="8"/>
      <c r="J25" s="8"/>
      <c r="K25" s="8"/>
      <c r="L25" s="8"/>
      <c r="M25" s="8"/>
      <c r="N25" s="8"/>
      <c r="O25" s="8"/>
      <c r="P25" s="8"/>
      <c r="Q25" s="8"/>
      <c r="R25" s="8"/>
      <c r="S25" s="8"/>
      <c r="T25" s="8"/>
      <c r="U25" s="63"/>
    </row>
    <row r="26" spans="1:23" x14ac:dyDescent="0.4">
      <c r="A26" s="8"/>
      <c r="B26" s="64"/>
      <c r="C26" s="64"/>
      <c r="D26" s="64"/>
      <c r="E26" s="64"/>
      <c r="F26" s="64"/>
      <c r="G26" s="65"/>
      <c r="H26" s="8"/>
      <c r="I26" s="8"/>
      <c r="J26" s="8"/>
      <c r="K26" s="8"/>
      <c r="L26" s="8"/>
      <c r="M26" s="8"/>
      <c r="N26" s="8"/>
      <c r="O26" s="8"/>
      <c r="P26" s="8"/>
      <c r="Q26" s="8"/>
      <c r="R26" s="8"/>
      <c r="S26" s="8"/>
      <c r="T26" s="8"/>
      <c r="U26" s="63"/>
    </row>
    <row r="27" spans="1:23" ht="18.75" customHeight="1" x14ac:dyDescent="0.4">
      <c r="A27" s="8"/>
      <c r="B27" s="64"/>
      <c r="C27" s="64"/>
      <c r="D27" s="64"/>
      <c r="E27" s="64"/>
      <c r="F27" s="64"/>
      <c r="G27" s="65"/>
      <c r="H27" s="8"/>
      <c r="I27" s="8"/>
      <c r="J27" s="8"/>
      <c r="K27" s="8"/>
      <c r="L27" s="8"/>
      <c r="M27" s="8"/>
      <c r="N27" s="8"/>
      <c r="O27" s="8"/>
      <c r="P27" s="8"/>
      <c r="Q27" s="8"/>
      <c r="R27" s="8"/>
      <c r="S27" s="8"/>
      <c r="T27" s="8"/>
      <c r="U27" s="63"/>
    </row>
    <row r="28" spans="1:23" ht="18.75" customHeight="1" x14ac:dyDescent="0.4">
      <c r="A28" s="8"/>
      <c r="B28" s="64"/>
      <c r="C28" s="64"/>
      <c r="D28" s="64"/>
      <c r="E28" s="64"/>
      <c r="F28" s="64"/>
      <c r="G28" s="65"/>
      <c r="H28" s="8"/>
      <c r="I28" s="8"/>
      <c r="J28" s="8"/>
      <c r="K28" s="8"/>
      <c r="L28" s="8"/>
      <c r="M28" s="8"/>
      <c r="N28" s="8"/>
      <c r="O28" s="8"/>
      <c r="P28" s="8"/>
      <c r="Q28" s="8"/>
      <c r="R28" s="8"/>
      <c r="S28" s="8"/>
      <c r="T28" s="8"/>
      <c r="U28" s="63"/>
    </row>
    <row r="29" spans="1:23" x14ac:dyDescent="0.4">
      <c r="A29" s="8"/>
      <c r="B29" s="64"/>
      <c r="C29" s="64"/>
      <c r="D29" s="64"/>
      <c r="E29" s="64"/>
      <c r="F29" s="64"/>
      <c r="G29" s="65"/>
      <c r="H29" s="8"/>
      <c r="I29" s="8"/>
      <c r="J29" s="8"/>
      <c r="K29" s="8"/>
      <c r="L29" s="8"/>
      <c r="M29" s="8"/>
      <c r="N29" s="8"/>
      <c r="O29" s="8"/>
      <c r="P29" s="8"/>
      <c r="Q29" s="8"/>
      <c r="R29" s="8"/>
      <c r="S29" s="8"/>
      <c r="T29" s="8"/>
      <c r="U29" s="63"/>
    </row>
    <row r="30" spans="1:23" x14ac:dyDescent="0.4">
      <c r="A30" s="8"/>
      <c r="B30" s="64"/>
      <c r="C30" s="64"/>
      <c r="D30" s="64"/>
      <c r="E30" s="64"/>
      <c r="F30" s="64"/>
      <c r="G30" s="65"/>
      <c r="H30" s="8"/>
      <c r="I30" s="8"/>
      <c r="J30" s="8"/>
      <c r="K30" s="8"/>
      <c r="L30" s="8"/>
      <c r="M30" s="8"/>
      <c r="N30" s="8"/>
      <c r="O30" s="8"/>
      <c r="P30" s="8"/>
      <c r="Q30" s="8"/>
      <c r="R30" s="8"/>
      <c r="S30" s="8"/>
      <c r="T30" s="8"/>
      <c r="U30" s="63"/>
    </row>
    <row r="31" spans="1:23" ht="18.75" customHeight="1" x14ac:dyDescent="0.4">
      <c r="A31" s="8"/>
      <c r="B31" s="64"/>
      <c r="C31" s="64"/>
      <c r="D31" s="64"/>
      <c r="E31" s="64"/>
      <c r="F31" s="64"/>
      <c r="G31" s="65"/>
      <c r="H31" s="8"/>
      <c r="I31" s="8"/>
      <c r="J31" s="8"/>
      <c r="K31" s="8"/>
      <c r="L31" s="8"/>
      <c r="M31" s="8"/>
      <c r="N31" s="8"/>
      <c r="O31" s="8"/>
      <c r="P31" s="8"/>
      <c r="Q31" s="8"/>
      <c r="R31" s="8"/>
      <c r="S31" s="8"/>
      <c r="T31" s="8"/>
      <c r="U31" s="63"/>
    </row>
    <row r="32" spans="1:23" x14ac:dyDescent="0.4">
      <c r="A32" s="8"/>
      <c r="B32" s="64"/>
      <c r="C32" s="64"/>
      <c r="D32" s="64"/>
      <c r="E32" s="64"/>
      <c r="F32" s="64"/>
      <c r="G32" s="65"/>
      <c r="H32" s="8"/>
      <c r="I32" s="8"/>
      <c r="J32" s="8"/>
      <c r="K32" s="8"/>
      <c r="L32" s="8"/>
      <c r="M32" s="8"/>
      <c r="N32" s="8"/>
      <c r="O32" s="8"/>
      <c r="P32" s="8"/>
      <c r="Q32" s="8"/>
      <c r="R32" s="8"/>
      <c r="S32" s="8"/>
      <c r="T32" s="8"/>
      <c r="U32" s="63"/>
    </row>
    <row r="33" spans="1:21" ht="18.75" customHeight="1" x14ac:dyDescent="0.4">
      <c r="A33" s="8"/>
      <c r="B33" s="64"/>
      <c r="C33" s="64"/>
      <c r="D33" s="64"/>
      <c r="E33" s="64"/>
      <c r="F33" s="64"/>
      <c r="G33" s="65"/>
      <c r="H33" s="8"/>
      <c r="I33" s="8"/>
      <c r="J33" s="8"/>
      <c r="K33" s="8"/>
      <c r="L33" s="8"/>
      <c r="M33" s="8"/>
      <c r="N33" s="8"/>
      <c r="O33" s="8"/>
      <c r="P33" s="8"/>
      <c r="Q33" s="8"/>
      <c r="R33" s="8"/>
      <c r="S33" s="8"/>
      <c r="T33" s="8"/>
      <c r="U33" s="63"/>
    </row>
    <row r="34" spans="1:21" x14ac:dyDescent="0.4">
      <c r="A34" s="8"/>
      <c r="B34" s="64"/>
      <c r="C34" s="64"/>
      <c r="D34" s="64"/>
      <c r="E34" s="64"/>
      <c r="F34" s="64"/>
      <c r="G34" s="65"/>
      <c r="H34" s="8"/>
      <c r="I34" s="8"/>
      <c r="J34" s="8"/>
      <c r="K34" s="8"/>
      <c r="L34" s="8"/>
      <c r="M34" s="8"/>
      <c r="N34" s="8"/>
      <c r="O34" s="8"/>
      <c r="P34" s="8"/>
      <c r="Q34" s="8"/>
      <c r="R34" s="8"/>
      <c r="S34" s="8"/>
      <c r="T34" s="8"/>
      <c r="U34" s="63"/>
    </row>
    <row r="35" spans="1:21" x14ac:dyDescent="0.4">
      <c r="A35" s="8"/>
      <c r="B35" s="64"/>
      <c r="C35" s="64"/>
      <c r="D35" s="64"/>
      <c r="E35" s="64"/>
      <c r="F35" s="64"/>
      <c r="G35" s="65"/>
      <c r="H35" s="8"/>
      <c r="I35" s="8"/>
      <c r="J35" s="8"/>
      <c r="K35" s="8"/>
      <c r="L35" s="8"/>
      <c r="M35" s="8"/>
      <c r="N35" s="8"/>
      <c r="O35" s="8"/>
      <c r="P35" s="8"/>
      <c r="Q35" s="8"/>
      <c r="R35" s="8"/>
      <c r="S35" s="8"/>
      <c r="T35" s="8"/>
      <c r="U35" s="63"/>
    </row>
    <row r="36" spans="1:21" ht="18.75" customHeight="1" x14ac:dyDescent="0.4">
      <c r="A36" s="8"/>
      <c r="B36" s="64"/>
      <c r="C36" s="64"/>
      <c r="D36" s="64"/>
      <c r="E36" s="64"/>
      <c r="F36" s="64"/>
      <c r="G36" s="65"/>
      <c r="H36" s="8"/>
      <c r="I36" s="8"/>
      <c r="J36" s="8"/>
      <c r="K36" s="8"/>
      <c r="L36" s="8"/>
      <c r="M36" s="8"/>
      <c r="N36" s="8"/>
      <c r="O36" s="8"/>
      <c r="P36" s="8"/>
      <c r="Q36" s="8"/>
      <c r="R36" s="8"/>
      <c r="S36" s="8"/>
      <c r="T36" s="8"/>
      <c r="U36" s="63"/>
    </row>
    <row r="37" spans="1:21" ht="18.75" customHeight="1" x14ac:dyDescent="0.4">
      <c r="A37" s="8"/>
      <c r="B37" s="64"/>
      <c r="C37" s="64"/>
      <c r="D37" s="64"/>
      <c r="E37" s="64"/>
      <c r="F37" s="64"/>
      <c r="G37" s="65"/>
      <c r="H37" s="8"/>
      <c r="I37" s="8"/>
      <c r="J37" s="8"/>
      <c r="K37" s="8"/>
      <c r="L37" s="8"/>
      <c r="M37" s="8"/>
      <c r="N37" s="8"/>
      <c r="O37" s="8"/>
      <c r="P37" s="8"/>
      <c r="Q37" s="8"/>
      <c r="R37" s="8"/>
      <c r="S37" s="8"/>
      <c r="T37" s="8"/>
      <c r="U37" s="63"/>
    </row>
    <row r="38" spans="1:21" x14ac:dyDescent="0.4">
      <c r="A38" s="8"/>
      <c r="B38" s="64"/>
      <c r="C38" s="64"/>
      <c r="D38" s="64"/>
      <c r="E38" s="38"/>
      <c r="F38" s="38"/>
      <c r="G38" s="65"/>
      <c r="H38" s="8"/>
      <c r="I38" s="8"/>
      <c r="J38" s="8"/>
      <c r="K38" s="8"/>
      <c r="L38" s="8"/>
      <c r="M38" s="8"/>
      <c r="N38" s="8"/>
      <c r="O38" s="8"/>
      <c r="P38" s="8"/>
      <c r="Q38" s="8"/>
      <c r="R38" s="8"/>
      <c r="S38" s="8"/>
      <c r="T38" s="8"/>
      <c r="U38" s="63"/>
    </row>
    <row r="39" spans="1:21" ht="18.75" customHeight="1" x14ac:dyDescent="0.4">
      <c r="A39" s="8"/>
      <c r="B39" s="64"/>
      <c r="C39" s="64"/>
      <c r="D39" s="64"/>
      <c r="E39" s="64"/>
      <c r="F39" s="64"/>
      <c r="G39" s="65"/>
      <c r="H39" s="8"/>
      <c r="I39" s="8"/>
      <c r="J39" s="8"/>
      <c r="K39" s="8"/>
      <c r="L39" s="8"/>
      <c r="M39" s="8"/>
      <c r="N39" s="8"/>
      <c r="O39" s="8"/>
      <c r="P39" s="8"/>
      <c r="Q39" s="8"/>
      <c r="R39" s="8"/>
      <c r="S39" s="8"/>
      <c r="T39" s="8"/>
      <c r="U39" s="63"/>
    </row>
    <row r="40" spans="1:21" x14ac:dyDescent="0.4">
      <c r="A40" s="8"/>
      <c r="B40" s="64"/>
      <c r="C40" s="64"/>
      <c r="D40" s="64"/>
      <c r="E40" s="64"/>
      <c r="F40" s="64"/>
      <c r="G40" s="65"/>
      <c r="H40" s="8"/>
      <c r="I40" s="8"/>
      <c r="J40" s="8"/>
      <c r="K40" s="8"/>
      <c r="L40" s="8"/>
      <c r="M40" s="8"/>
      <c r="N40" s="8"/>
      <c r="O40" s="8"/>
      <c r="P40" s="8"/>
      <c r="Q40" s="8"/>
      <c r="R40" s="8"/>
      <c r="S40" s="8"/>
      <c r="T40" s="8"/>
      <c r="U40" s="63"/>
    </row>
    <row r="41" spans="1:21" x14ac:dyDescent="0.4">
      <c r="A41" s="8"/>
      <c r="B41" s="64"/>
      <c r="C41" s="64"/>
      <c r="D41" s="64"/>
      <c r="E41" s="64"/>
      <c r="F41" s="64"/>
      <c r="G41" s="65"/>
      <c r="H41" s="8"/>
      <c r="I41" s="8"/>
      <c r="J41" s="8"/>
      <c r="K41" s="8"/>
      <c r="L41" s="8"/>
      <c r="M41" s="8"/>
      <c r="N41" s="8"/>
      <c r="O41" s="8"/>
      <c r="P41" s="8"/>
      <c r="Q41" s="8"/>
      <c r="R41" s="8"/>
      <c r="S41" s="8"/>
      <c r="T41" s="8"/>
      <c r="U41" s="63"/>
    </row>
    <row r="42" spans="1:21" x14ac:dyDescent="0.4">
      <c r="A42" s="8"/>
      <c r="B42" s="64"/>
      <c r="C42" s="64"/>
      <c r="D42" s="64"/>
      <c r="E42" s="64"/>
      <c r="F42" s="64"/>
      <c r="G42" s="65"/>
      <c r="H42" s="8"/>
      <c r="I42" s="8"/>
      <c r="J42" s="8"/>
      <c r="K42" s="8"/>
      <c r="L42" s="8"/>
      <c r="M42" s="8"/>
      <c r="N42" s="8"/>
      <c r="O42" s="8"/>
      <c r="P42" s="8"/>
      <c r="Q42" s="8"/>
      <c r="R42" s="8"/>
      <c r="S42" s="8"/>
      <c r="T42" s="8"/>
      <c r="U42" s="63"/>
    </row>
    <row r="43" spans="1:21" x14ac:dyDescent="0.4">
      <c r="A43" s="8"/>
      <c r="B43" s="64"/>
      <c r="C43" s="64"/>
      <c r="D43" s="64"/>
      <c r="E43" s="64"/>
      <c r="F43" s="64"/>
      <c r="G43" s="65"/>
      <c r="H43" s="8"/>
      <c r="I43" s="8"/>
      <c r="J43" s="8"/>
      <c r="K43" s="8"/>
      <c r="L43" s="8"/>
      <c r="M43" s="8"/>
      <c r="N43" s="8"/>
      <c r="O43" s="8"/>
      <c r="P43" s="8"/>
      <c r="Q43" s="8"/>
      <c r="R43" s="8"/>
      <c r="S43" s="8"/>
      <c r="T43" s="8"/>
      <c r="U43" s="63"/>
    </row>
    <row r="44" spans="1:21" x14ac:dyDescent="0.4">
      <c r="A44" s="8"/>
      <c r="B44" s="64"/>
      <c r="C44" s="64"/>
      <c r="D44" s="64"/>
      <c r="E44" s="64"/>
      <c r="F44" s="64"/>
      <c r="G44" s="65"/>
      <c r="H44" s="8"/>
      <c r="I44" s="8"/>
      <c r="J44" s="8"/>
      <c r="K44" s="8"/>
      <c r="L44" s="8"/>
      <c r="M44" s="8"/>
      <c r="N44" s="8"/>
      <c r="O44" s="8"/>
      <c r="P44" s="8"/>
      <c r="Q44" s="8"/>
      <c r="R44" s="8"/>
      <c r="S44" s="8"/>
      <c r="T44" s="8"/>
      <c r="U44" s="63"/>
    </row>
    <row r="45" spans="1:21" x14ac:dyDescent="0.4">
      <c r="A45" s="8"/>
      <c r="B45" s="64"/>
      <c r="C45" s="64"/>
      <c r="D45" s="64"/>
      <c r="E45" s="64"/>
      <c r="F45" s="64"/>
      <c r="G45" s="65"/>
      <c r="H45" s="8"/>
      <c r="I45" s="8"/>
      <c r="J45" s="8"/>
      <c r="K45" s="8"/>
      <c r="L45" s="8"/>
      <c r="M45" s="8"/>
      <c r="N45" s="8"/>
      <c r="O45" s="8"/>
      <c r="P45" s="8"/>
      <c r="Q45" s="8"/>
      <c r="R45" s="8"/>
      <c r="S45" s="8"/>
      <c r="T45" s="8"/>
      <c r="U45" s="63"/>
    </row>
    <row r="46" spans="1:21" x14ac:dyDescent="0.4">
      <c r="A46" s="8"/>
      <c r="B46" s="64"/>
      <c r="C46" s="64"/>
      <c r="D46" s="64"/>
      <c r="E46" s="64"/>
      <c r="F46" s="64"/>
      <c r="G46" s="65"/>
      <c r="H46" s="8"/>
      <c r="I46" s="8"/>
      <c r="J46" s="8"/>
      <c r="K46" s="8"/>
      <c r="L46" s="8"/>
      <c r="M46" s="8"/>
      <c r="N46" s="8"/>
      <c r="O46" s="8"/>
      <c r="P46" s="8"/>
      <c r="Q46" s="8"/>
      <c r="R46" s="8"/>
      <c r="S46" s="8"/>
      <c r="T46" s="8"/>
      <c r="U46" s="63"/>
    </row>
    <row r="47" spans="1:21" x14ac:dyDescent="0.4">
      <c r="A47" s="8"/>
      <c r="B47" s="64"/>
      <c r="C47" s="64"/>
      <c r="D47" s="64"/>
      <c r="E47" s="64"/>
      <c r="F47" s="64"/>
      <c r="G47" s="65"/>
      <c r="H47" s="8"/>
      <c r="I47" s="8"/>
      <c r="J47" s="8"/>
      <c r="K47" s="8"/>
      <c r="L47" s="8"/>
      <c r="M47" s="8"/>
      <c r="N47" s="8"/>
      <c r="O47" s="8"/>
      <c r="P47" s="8"/>
      <c r="Q47" s="8"/>
      <c r="R47" s="8"/>
      <c r="S47" s="8"/>
      <c r="T47" s="8"/>
      <c r="U47" s="63"/>
    </row>
    <row r="48" spans="1:21" x14ac:dyDescent="0.4">
      <c r="A48" s="8"/>
      <c r="B48" s="47"/>
      <c r="C48" s="47"/>
      <c r="D48" s="47"/>
      <c r="E48" s="47"/>
      <c r="F48" s="47"/>
      <c r="G48" s="65"/>
      <c r="H48" s="8"/>
      <c r="I48" s="8"/>
      <c r="J48" s="8"/>
      <c r="K48" s="8"/>
      <c r="L48" s="8"/>
      <c r="M48" s="8"/>
      <c r="N48" s="8"/>
      <c r="O48" s="8"/>
      <c r="P48" s="8"/>
      <c r="Q48" s="8"/>
      <c r="R48" s="8"/>
      <c r="S48" s="8"/>
      <c r="T48" s="8"/>
      <c r="U48" s="63"/>
    </row>
    <row r="49" spans="2:3" x14ac:dyDescent="0.4">
      <c r="B49" s="36"/>
    </row>
    <row r="50" spans="2:3" x14ac:dyDescent="0.4">
      <c r="B50" s="1" t="s">
        <v>37</v>
      </c>
      <c r="C50" s="1">
        <v>10</v>
      </c>
    </row>
    <row r="51" spans="2:3" x14ac:dyDescent="0.4">
      <c r="B51" s="1" t="s">
        <v>38</v>
      </c>
      <c r="C51" s="1">
        <v>0</v>
      </c>
    </row>
    <row r="52" spans="2:3" x14ac:dyDescent="0.4">
      <c r="B52" s="7"/>
      <c r="C52" s="7"/>
    </row>
    <row r="53" spans="2:3" x14ac:dyDescent="0.4">
      <c r="B53" s="1" t="s">
        <v>39</v>
      </c>
      <c r="C53" s="1">
        <v>8</v>
      </c>
    </row>
    <row r="54" spans="2:3" x14ac:dyDescent="0.4">
      <c r="B54" s="1" t="s">
        <v>40</v>
      </c>
      <c r="C54" s="1">
        <v>4</v>
      </c>
    </row>
    <row r="55" spans="2:3" x14ac:dyDescent="0.4">
      <c r="B55" s="1" t="s">
        <v>41</v>
      </c>
      <c r="C55" s="1">
        <v>0</v>
      </c>
    </row>
    <row r="56" spans="2:3" x14ac:dyDescent="0.4">
      <c r="B56" s="7"/>
      <c r="C56" s="7"/>
    </row>
    <row r="57" spans="2:3" x14ac:dyDescent="0.4">
      <c r="B57" s="8"/>
      <c r="C57" s="8"/>
    </row>
    <row r="58" spans="2:3" x14ac:dyDescent="0.4">
      <c r="B58" s="8"/>
      <c r="C58" s="8"/>
    </row>
    <row r="59" spans="2:3" x14ac:dyDescent="0.4">
      <c r="B59" s="8"/>
      <c r="C59" s="8"/>
    </row>
  </sheetData>
  <mergeCells count="8">
    <mergeCell ref="A2:B2"/>
    <mergeCell ref="A3:B3"/>
    <mergeCell ref="L2:U3"/>
    <mergeCell ref="H21:J21"/>
    <mergeCell ref="L21:Q21"/>
    <mergeCell ref="F2:G2"/>
    <mergeCell ref="F3:G3"/>
    <mergeCell ref="H2:K3"/>
  </mergeCells>
  <phoneticPr fontId="1"/>
  <dataValidations count="2">
    <dataValidation type="list" allowBlank="1" showInputMessage="1" showErrorMessage="1" sqref="R6" xr:uid="{DD857D95-766E-4A7F-AF9C-1B961946BCA7}">
      <formula1>$B$53:$B$55</formula1>
    </dataValidation>
    <dataValidation type="list" allowBlank="1" showInputMessage="1" showErrorMessage="1" sqref="P6" xr:uid="{8CB1820B-573C-4D88-AC34-65F51E4C068F}">
      <formula1>$B$50:$B$51</formula1>
    </dataValidation>
  </dataValidations>
  <pageMargins left="0" right="0" top="0" bottom="0"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山田　真弘</dc:creator>
  <cp:keywords/>
  <dc:description/>
  <cp:lastModifiedBy>MIKAMI Makiko</cp:lastModifiedBy>
  <cp:revision/>
  <dcterms:created xsi:type="dcterms:W3CDTF">2022-04-27T00:49:57Z</dcterms:created>
  <dcterms:modified xsi:type="dcterms:W3CDTF">2024-09-17T01:14:15Z</dcterms:modified>
  <cp:category/>
  <cp:contentStatus/>
</cp:coreProperties>
</file>