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
    </mc:Choice>
  </mc:AlternateContent>
  <xr:revisionPtr revIDLastSave="0" documentId="13_ncr:1_{A37FF424-7046-4B2D-87E8-6C8078C5FEC3}" xr6:coauthVersionLast="47" xr6:coauthVersionMax="47" xr10:uidLastSave="{00000000-0000-0000-0000-000000000000}"/>
  <bookViews>
    <workbookView xWindow="28680" yWindow="-120" windowWidth="29040" windowHeight="15720" xr2:uid="{D13185AF-2F6A-4707-B042-7A4E402F2AFA}"/>
  </bookViews>
  <sheets>
    <sheet name="申請書" sheetId="10" r:id="rId1"/>
  </sheets>
  <definedNames>
    <definedName name="_xlnm.Print_Area" localSheetId="0">申請書!$A$1:$V$25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2" i="10" l="1"/>
  <c r="T14" i="10"/>
  <c r="T16" i="10"/>
  <c r="T20" i="10"/>
  <c r="T18" i="10"/>
  <c r="J9" i="10" l="1"/>
  <c r="K9" i="10" s="1"/>
  <c r="P10" i="10" l="1"/>
  <c r="R10" i="10"/>
  <c r="S10" i="10" l="1"/>
  <c r="N10" i="10"/>
  <c r="T10" i="10" l="1"/>
  <c r="K23" i="10"/>
  <c r="K22" i="10"/>
  <c r="K21" i="10"/>
  <c r="K19" i="10"/>
  <c r="K13" i="10"/>
  <c r="K17" i="10"/>
  <c r="K15" i="10"/>
  <c r="K11" i="10"/>
  <c r="T25" i="10" l="1"/>
  <c r="K25" i="10"/>
  <c r="V25" i="10" l="1"/>
</calcChain>
</file>

<file path=xl/sharedStrings.xml><?xml version="1.0" encoding="utf-8"?>
<sst xmlns="http://schemas.openxmlformats.org/spreadsheetml/2006/main" count="61" uniqueCount="53">
  <si>
    <t>専攻・プログラム
Division・Program</t>
    <phoneticPr fontId="1"/>
  </si>
  <si>
    <t>学生番号
Student Number</t>
    <phoneticPr fontId="1"/>
  </si>
  <si>
    <t>指導教員
Academic Supervisor</t>
    <phoneticPr fontId="1"/>
  </si>
  <si>
    <t>点</t>
    <rPh sb="0" eb="1">
      <t>テン</t>
    </rPh>
    <phoneticPr fontId="1"/>
  </si>
  <si>
    <t>小計</t>
    <rPh sb="0" eb="2">
      <t>ショウケイ</t>
    </rPh>
    <phoneticPr fontId="1"/>
  </si>
  <si>
    <t>加算点
※注２</t>
    <phoneticPr fontId="1"/>
  </si>
  <si>
    <t>30+加算点※注１</t>
    <phoneticPr fontId="1"/>
  </si>
  <si>
    <t>20÷著者数 
最低2 （少数点第1位を四捨五入）</t>
    <phoneticPr fontId="1"/>
  </si>
  <si>
    <t>10÷著者数 
最低1 （少数点第1位を四捨五入）</t>
    <phoneticPr fontId="1"/>
  </si>
  <si>
    <t>4÷著者数 
最低1 （少数点第1位を四捨五入）</t>
    <phoneticPr fontId="1"/>
  </si>
  <si>
    <t>合計</t>
    <rPh sb="0" eb="2">
      <t>ゴウケイ</t>
    </rPh>
    <phoneticPr fontId="1"/>
  </si>
  <si>
    <t>Yes</t>
    <phoneticPr fontId="1"/>
  </si>
  <si>
    <t>No</t>
    <phoneticPr fontId="1"/>
  </si>
  <si>
    <t>第2著者/Second Author</t>
    <phoneticPr fontId="1"/>
  </si>
  <si>
    <t>第3著者/Third Author</t>
    <phoneticPr fontId="1"/>
  </si>
  <si>
    <t>第4著者以降/From the 4th author onwards</t>
    <rPh sb="0" eb="1">
      <t>ダイ</t>
    </rPh>
    <rPh sb="2" eb="4">
      <t>チョシャ</t>
    </rPh>
    <rPh sb="4" eb="6">
      <t>イコウ</t>
    </rPh>
    <phoneticPr fontId="1"/>
  </si>
  <si>
    <t>(項目1･3･5･7･11･13･14･15)
「1」を入力
(Items 1･3･5･7･11･13･14･15)
Enter"1"</t>
    <rPh sb="1" eb="3">
      <t>コウモク</t>
    </rPh>
    <rPh sb="28" eb="30">
      <t>ニュウリョク</t>
    </rPh>
    <phoneticPr fontId="1"/>
  </si>
  <si>
    <r>
      <t xml:space="preserve">Impact 
Factor
</t>
    </r>
    <r>
      <rPr>
        <b/>
        <sz val="12"/>
        <rFont val="游ゴシック"/>
        <family val="3"/>
        <charset val="128"/>
        <scheme val="minor"/>
      </rPr>
      <t>※最新の数値/Lastest figures</t>
    </r>
    <rPh sb="16" eb="18">
      <t>サイシン</t>
    </rPh>
    <rPh sb="19" eb="21">
      <t>スウチ</t>
    </rPh>
    <phoneticPr fontId="1"/>
  </si>
  <si>
    <r>
      <t xml:space="preserve">著者数
</t>
    </r>
    <r>
      <rPr>
        <b/>
        <sz val="12"/>
        <rFont val="游ゴシック"/>
        <family val="3"/>
        <charset val="128"/>
        <scheme val="minor"/>
      </rPr>
      <t>※人数を入力</t>
    </r>
    <r>
      <rPr>
        <sz val="12"/>
        <rFont val="游ゴシック"/>
        <family val="3"/>
        <charset val="128"/>
        <scheme val="minor"/>
      </rPr>
      <t xml:space="preserve">
Number of authors
</t>
    </r>
    <r>
      <rPr>
        <b/>
        <sz val="12"/>
        <rFont val="游ゴシック"/>
        <family val="3"/>
        <charset val="128"/>
        <scheme val="minor"/>
      </rPr>
      <t>※Enter the number of people</t>
    </r>
    <rPh sb="0" eb="2">
      <t>チョシャ</t>
    </rPh>
    <rPh sb="2" eb="3">
      <t>スウ</t>
    </rPh>
    <rPh sb="5" eb="7">
      <t>ニンズウ</t>
    </rPh>
    <rPh sb="8" eb="10">
      <t>ニュウリョク</t>
    </rPh>
    <phoneticPr fontId="1"/>
  </si>
  <si>
    <r>
      <t xml:space="preserve">corresponding authorであるか
</t>
    </r>
    <r>
      <rPr>
        <b/>
        <sz val="12"/>
        <rFont val="游ゴシック"/>
        <family val="3"/>
        <charset val="128"/>
        <scheme val="minor"/>
      </rPr>
      <t>※プルダウンから選択</t>
    </r>
    <r>
      <rPr>
        <sz val="12"/>
        <rFont val="游ゴシック"/>
        <family val="3"/>
        <charset val="128"/>
        <scheme val="minor"/>
      </rPr>
      <t xml:space="preserve">
Are you the corresponding author?
</t>
    </r>
    <r>
      <rPr>
        <b/>
        <sz val="12"/>
        <rFont val="游ゴシック"/>
        <family val="3"/>
        <charset val="128"/>
        <scheme val="minor"/>
      </rPr>
      <t>※Select from pull-down menu</t>
    </r>
    <rPh sb="33" eb="35">
      <t>センタク</t>
    </rPh>
    <phoneticPr fontId="1"/>
  </si>
  <si>
    <r>
      <t xml:space="preserve">著者順
</t>
    </r>
    <r>
      <rPr>
        <b/>
        <sz val="12"/>
        <rFont val="游ゴシック"/>
        <family val="3"/>
        <charset val="128"/>
        <scheme val="minor"/>
      </rPr>
      <t>※プルダウンから選択</t>
    </r>
    <r>
      <rPr>
        <sz val="12"/>
        <rFont val="游ゴシック"/>
        <family val="3"/>
        <charset val="128"/>
        <scheme val="minor"/>
      </rPr>
      <t xml:space="preserve">
Order of Authorship
</t>
    </r>
    <r>
      <rPr>
        <b/>
        <sz val="12"/>
        <rFont val="游ゴシック"/>
        <family val="3"/>
        <charset val="128"/>
        <scheme val="minor"/>
      </rPr>
      <t>※Select from pull-down menu</t>
    </r>
    <rPh sb="0" eb="2">
      <t>チョシャ</t>
    </rPh>
    <rPh sb="2" eb="3">
      <t>ジュン</t>
    </rPh>
    <rPh sb="12" eb="14">
      <t>センタク</t>
    </rPh>
    <phoneticPr fontId="1"/>
  </si>
  <si>
    <r>
      <t xml:space="preserve">入学年月日
</t>
    </r>
    <r>
      <rPr>
        <sz val="12"/>
        <color theme="1"/>
        <rFont val="游ゴシック"/>
        <family val="3"/>
        <charset val="128"/>
        <scheme val="minor"/>
      </rPr>
      <t>Date of Admission</t>
    </r>
    <rPh sb="0" eb="5">
      <t>ニュウガクネンガッピ</t>
    </rPh>
    <phoneticPr fontId="1"/>
  </si>
  <si>
    <t>加算点
※注１</t>
    <phoneticPr fontId="1"/>
  </si>
  <si>
    <t>共著
Co-authored</t>
    <phoneticPr fontId="1"/>
  </si>
  <si>
    <t>{(30+加算点※注１)÷著者数}
+加算点※注２
最低3 （少数点第1位を四捨五入）</t>
    <phoneticPr fontId="1"/>
  </si>
  <si>
    <t>共著
Co-authored</t>
    <rPh sb="0" eb="2">
      <t>キョウチョ</t>
    </rPh>
    <phoneticPr fontId="1"/>
  </si>
  <si>
    <r>
      <rPr>
        <b/>
        <sz val="12"/>
        <color rgb="FFFF0000"/>
        <rFont val="游ゴシック"/>
        <family val="3"/>
        <charset val="128"/>
        <scheme val="minor"/>
      </rPr>
      <t>【筆頭】</t>
    </r>
    <r>
      <rPr>
        <sz val="12"/>
        <color theme="1"/>
        <rFont val="游ゴシック"/>
        <family val="3"/>
        <charset val="128"/>
        <scheme val="minor"/>
      </rPr>
      <t xml:space="preserve">SCIまたはPubMed掲載の症例報告
</t>
    </r>
    <r>
      <rPr>
        <b/>
        <sz val="12"/>
        <color rgb="FFFF0000"/>
        <rFont val="游ゴシック"/>
        <family val="3"/>
        <charset val="128"/>
        <scheme val="minor"/>
      </rPr>
      <t>【First-authored】</t>
    </r>
    <r>
      <rPr>
        <sz val="12"/>
        <color theme="1"/>
        <rFont val="游ゴシック"/>
        <family val="3"/>
        <charset val="128"/>
        <scheme val="minor"/>
      </rPr>
      <t>Case reports published in SCI or PubMed</t>
    </r>
    <phoneticPr fontId="1"/>
  </si>
  <si>
    <r>
      <rPr>
        <b/>
        <sz val="12"/>
        <color rgb="FF0070C0"/>
        <rFont val="游ゴシック"/>
        <family val="3"/>
        <charset val="128"/>
        <scheme val="minor"/>
      </rPr>
      <t>【共著】</t>
    </r>
    <r>
      <rPr>
        <sz val="12"/>
        <color theme="1"/>
        <rFont val="游ゴシック"/>
        <family val="3"/>
        <charset val="128"/>
        <scheme val="minor"/>
      </rPr>
      <t xml:space="preserve">SCIまたはPubMed掲載の症例報告
</t>
    </r>
    <r>
      <rPr>
        <b/>
        <sz val="12"/>
        <color rgb="FF0070C0"/>
        <rFont val="游ゴシック"/>
        <family val="3"/>
        <charset val="128"/>
        <scheme val="minor"/>
      </rPr>
      <t>【Co-authored】</t>
    </r>
    <r>
      <rPr>
        <sz val="12"/>
        <color theme="1"/>
        <rFont val="游ゴシック"/>
        <family val="3"/>
        <charset val="128"/>
        <scheme val="minor"/>
      </rPr>
      <t>Case reports published in SCI or PubMed</t>
    </r>
    <phoneticPr fontId="1"/>
  </si>
  <si>
    <r>
      <rPr>
        <b/>
        <sz val="12"/>
        <color rgb="FFFF0000"/>
        <rFont val="游ゴシック"/>
        <family val="3"/>
        <charset val="128"/>
        <scheme val="minor"/>
      </rPr>
      <t>【筆頭/First-authored】</t>
    </r>
    <r>
      <rPr>
        <sz val="12"/>
        <color theme="1"/>
        <rFont val="游ゴシック"/>
        <family val="3"/>
        <charset val="128"/>
        <scheme val="minor"/>
      </rPr>
      <t xml:space="preserve">Hiroshima Journal of Medical Sciences </t>
    </r>
    <phoneticPr fontId="1"/>
  </si>
  <si>
    <r>
      <rPr>
        <b/>
        <sz val="12"/>
        <color rgb="FF0070C0"/>
        <rFont val="游ゴシック"/>
        <family val="3"/>
        <charset val="128"/>
        <scheme val="minor"/>
      </rPr>
      <t>【共著/Co-authored】</t>
    </r>
    <r>
      <rPr>
        <sz val="12"/>
        <color theme="1"/>
        <rFont val="游ゴシック"/>
        <family val="3"/>
        <charset val="128"/>
        <scheme val="minor"/>
      </rPr>
      <t xml:space="preserve">Hiroshima Journal of Medical Sciences </t>
    </r>
    <phoneticPr fontId="1"/>
  </si>
  <si>
    <t>その他（特許，表彰等）
※選考基準の総得点が同一の場合，評価に加味するもの
Patent, Awards, and others
*If the total score of the selection criteria is the same, it is taken into account in the evaluation.</t>
    <phoneticPr fontId="1"/>
  </si>
  <si>
    <t>点数　Points</t>
    <rPh sb="0" eb="2">
      <t>テンスウ</t>
    </rPh>
    <phoneticPr fontId="1"/>
  </si>
  <si>
    <r>
      <rPr>
        <b/>
        <sz val="12"/>
        <color rgb="FFFF0000"/>
        <rFont val="游ゴシック"/>
        <family val="3"/>
        <charset val="128"/>
        <scheme val="minor"/>
      </rPr>
      <t>【筆頭】</t>
    </r>
    <r>
      <rPr>
        <sz val="12"/>
        <color theme="1"/>
        <rFont val="游ゴシック"/>
        <family val="3"/>
        <charset val="128"/>
        <scheme val="minor"/>
      </rPr>
      <t xml:space="preserve">SCI又はPubMed掲載の著書・総説，LETTER
</t>
    </r>
    <r>
      <rPr>
        <b/>
        <sz val="12"/>
        <color rgb="FFFF0000"/>
        <rFont val="游ゴシック"/>
        <family val="3"/>
        <charset val="128"/>
        <scheme val="minor"/>
      </rPr>
      <t>【First-authored】</t>
    </r>
    <r>
      <rPr>
        <sz val="12"/>
        <color theme="1"/>
        <rFont val="游ゴシック"/>
        <family val="3"/>
        <charset val="128"/>
        <scheme val="minor"/>
      </rPr>
      <t>Book and Review published in SCI or PubMed，
　　　　　　　　　LETTER</t>
    </r>
    <rPh sb="7" eb="8">
      <t>マタ</t>
    </rPh>
    <phoneticPr fontId="1"/>
  </si>
  <si>
    <r>
      <rPr>
        <b/>
        <sz val="12"/>
        <color rgb="FFFF0000"/>
        <rFont val="游ゴシック"/>
        <family val="3"/>
        <charset val="128"/>
        <scheme val="minor"/>
      </rPr>
      <t>【筆頭】</t>
    </r>
    <r>
      <rPr>
        <sz val="12"/>
        <color theme="1"/>
        <rFont val="游ゴシック"/>
        <family val="3"/>
        <charset val="128"/>
        <scheme val="minor"/>
      </rPr>
      <t xml:space="preserve">症例報告 （日本語），実施報告（日本語）
</t>
    </r>
    <r>
      <rPr>
        <b/>
        <sz val="12"/>
        <color rgb="FFFF0000"/>
        <rFont val="游ゴシック"/>
        <family val="3"/>
        <charset val="128"/>
        <scheme val="minor"/>
      </rPr>
      <t>【First-authored】</t>
    </r>
    <r>
      <rPr>
        <sz val="12"/>
        <color theme="1"/>
        <rFont val="游ゴシック"/>
        <family val="3"/>
        <charset val="128"/>
        <scheme val="minor"/>
      </rPr>
      <t>Case Report (Japanese),
　　　　　　　　　Implementation Report (Japanese)</t>
    </r>
    <phoneticPr fontId="1"/>
  </si>
  <si>
    <r>
      <rPr>
        <b/>
        <sz val="12"/>
        <color rgb="FF0070C0"/>
        <rFont val="游ゴシック"/>
        <family val="3"/>
        <charset val="128"/>
        <scheme val="minor"/>
      </rPr>
      <t>【共著】</t>
    </r>
    <r>
      <rPr>
        <sz val="12"/>
        <color theme="1"/>
        <rFont val="游ゴシック"/>
        <family val="3"/>
        <charset val="128"/>
        <scheme val="minor"/>
      </rPr>
      <t xml:space="preserve">症例報告 （日本語），実施報告（日本語）
</t>
    </r>
    <r>
      <rPr>
        <b/>
        <sz val="12"/>
        <color rgb="FF0070C0"/>
        <rFont val="游ゴシック"/>
        <family val="3"/>
        <charset val="128"/>
        <scheme val="minor"/>
      </rPr>
      <t>【Co-authored】</t>
    </r>
    <r>
      <rPr>
        <sz val="12"/>
        <color theme="1"/>
        <rFont val="游ゴシック"/>
        <family val="3"/>
        <charset val="128"/>
        <scheme val="minor"/>
      </rPr>
      <t>Case Report (Japanese),
　　　　　　　　Implementation Report (Japanese)</t>
    </r>
    <phoneticPr fontId="1"/>
  </si>
  <si>
    <t>国際学会での英語による学会発表（本人発表分のみ）
English Presentation at International Conference
（Your own presentation only）</t>
    <phoneticPr fontId="1"/>
  </si>
  <si>
    <t>国内での学会発表（地方），研究発表（本人発表分のみ）
Presentation at Regional Conference, Research Presentation
（Your own presentation only）</t>
    <phoneticPr fontId="1"/>
  </si>
  <si>
    <t>氏名　Name</t>
  </si>
  <si>
    <t>ふりがな　Kana</t>
    <phoneticPr fontId="1"/>
  </si>
  <si>
    <t>筆頭（Equal contribution含む）
First-authored
(Includes "Equal contribution"）</t>
    <phoneticPr fontId="1"/>
  </si>
  <si>
    <t>※下部の＜記載上の注意＞等を必ず読み，該当する項目の薄橙色のセルに入力してください。
*Be sure to read the "Notes for Completion" at the bottom of the form, and enter your information in the light orange cells for the applicable items.</t>
    <rPh sb="1" eb="3">
      <t>カブ</t>
    </rPh>
    <rPh sb="5" eb="8">
      <t>キサイジョウ</t>
    </rPh>
    <rPh sb="9" eb="11">
      <t>チュウイ</t>
    </rPh>
    <rPh sb="12" eb="13">
      <t>トウ</t>
    </rPh>
    <rPh sb="14" eb="15">
      <t>カナラ</t>
    </rPh>
    <rPh sb="16" eb="17">
      <t>ヨ</t>
    </rPh>
    <rPh sb="19" eb="21">
      <t>ガイトウ</t>
    </rPh>
    <rPh sb="23" eb="25">
      <t>コウモク</t>
    </rPh>
    <rPh sb="26" eb="28">
      <t>ウスダイダイ</t>
    </rPh>
    <rPh sb="28" eb="29">
      <t>イロ</t>
    </rPh>
    <rPh sb="33" eb="35">
      <t>ニュウリョク</t>
    </rPh>
    <phoneticPr fontId="1"/>
  </si>
  <si>
    <t>項目
Item</t>
    <phoneticPr fontId="1"/>
  </si>
  <si>
    <t>エクセレントスチューデントスカラシップ申請書（研究業績一覧）/ Application Form of Excellent Student Scholarship (List of Research Achievements)</t>
    <phoneticPr fontId="1"/>
  </si>
  <si>
    <r>
      <rPr>
        <b/>
        <sz val="12"/>
        <color theme="4"/>
        <rFont val="游ゴシック"/>
        <family val="3"/>
        <charset val="128"/>
        <scheme val="minor"/>
      </rPr>
      <t>【共著】</t>
    </r>
    <r>
      <rPr>
        <sz val="12"/>
        <color theme="1"/>
        <rFont val="游ゴシック"/>
        <family val="3"/>
        <charset val="128"/>
        <scheme val="minor"/>
      </rPr>
      <t xml:space="preserve">SCI又はPubMed掲載の学術雑誌論文，Protocol
</t>
    </r>
    <r>
      <rPr>
        <b/>
        <sz val="12"/>
        <color rgb="FF0070C0"/>
        <rFont val="游ゴシック"/>
        <family val="3"/>
        <charset val="128"/>
        <scheme val="minor"/>
      </rPr>
      <t>【Co-authored】</t>
    </r>
    <r>
      <rPr>
        <sz val="12"/>
        <color theme="1"/>
        <rFont val="游ゴシック"/>
        <family val="3"/>
        <charset val="128"/>
        <scheme val="minor"/>
      </rPr>
      <t>Journal article published in SCI or PubMed, Protocol</t>
    </r>
    <rPh sb="1" eb="3">
      <t>キョウチョ</t>
    </rPh>
    <rPh sb="7" eb="8">
      <t>マタ</t>
    </rPh>
    <phoneticPr fontId="1"/>
  </si>
  <si>
    <r>
      <rPr>
        <b/>
        <sz val="12"/>
        <color theme="4"/>
        <rFont val="游ゴシック"/>
        <family val="3"/>
        <charset val="128"/>
        <scheme val="minor"/>
      </rPr>
      <t>【共著】</t>
    </r>
    <r>
      <rPr>
        <sz val="12"/>
        <color theme="1"/>
        <rFont val="游ゴシック"/>
        <family val="3"/>
        <charset val="128"/>
        <scheme val="minor"/>
      </rPr>
      <t xml:space="preserve">SCIまたはPubMed掲載の著書・総説，LETTER
</t>
    </r>
    <r>
      <rPr>
        <b/>
        <sz val="12"/>
        <color rgb="FF0070C0"/>
        <rFont val="游ゴシック"/>
        <family val="3"/>
        <charset val="128"/>
        <scheme val="minor"/>
      </rPr>
      <t>【Co-authored】</t>
    </r>
    <r>
      <rPr>
        <sz val="12"/>
        <color theme="1"/>
        <rFont val="游ゴシック"/>
        <family val="3"/>
        <charset val="128"/>
        <scheme val="minor"/>
      </rPr>
      <t>Book and Review published in SCI or PubMed, LETTER</t>
    </r>
    <rPh sb="1" eb="3">
      <t>キョウチョ</t>
    </rPh>
    <phoneticPr fontId="1"/>
  </si>
  <si>
    <t>筆頭
First-authored</t>
    <rPh sb="0" eb="2">
      <t>ヒットウ</t>
    </rPh>
    <phoneticPr fontId="1"/>
  </si>
  <si>
    <t>【入力必須】
（項目1～12）論文題名
（項目13～16）発表題名
【Input Required】
（Items 1-12）Title of Article
（Items 13-16）Presentation Title</t>
    <rPh sb="1" eb="3">
      <t>ニュウリョク</t>
    </rPh>
    <rPh sb="3" eb="5">
      <t>ヒッス</t>
    </rPh>
    <rPh sb="8" eb="10">
      <t>コウモク</t>
    </rPh>
    <rPh sb="15" eb="17">
      <t>ロンブン</t>
    </rPh>
    <rPh sb="17" eb="19">
      <t>ダイメイ</t>
    </rPh>
    <rPh sb="21" eb="23">
      <t>コウモク</t>
    </rPh>
    <phoneticPr fontId="1"/>
  </si>
  <si>
    <t>【入力必須】
（項目1～12）雑誌名，巻，号，ページ，雑誌社の受取年月日（received)，雑誌社の受理年月日（accepted）
（項目13～16）学会名，開催日，開催地
【Input Required】
（Items 1-12）Journal Title, Volume Number, Issue, Page, Date received, Date accepted
（Items 13-16）Name of Conference, Date, Location</t>
    <rPh sb="8" eb="10">
      <t>コウモク</t>
    </rPh>
    <rPh sb="27" eb="30">
      <t>ザッシシャ</t>
    </rPh>
    <rPh sb="35" eb="36">
      <t>ヒ</t>
    </rPh>
    <rPh sb="47" eb="50">
      <t>ザッシシャ</t>
    </rPh>
    <rPh sb="68" eb="70">
      <t>コウモク</t>
    </rPh>
    <phoneticPr fontId="1"/>
  </si>
  <si>
    <t>【入力必須】
資料番号
【Input Required】
Document No.</t>
    <rPh sb="7" eb="9">
      <t>シリョウ</t>
    </rPh>
    <rPh sb="9" eb="11">
      <t>バンゴウ</t>
    </rPh>
    <phoneticPr fontId="1"/>
  </si>
  <si>
    <r>
      <rPr>
        <b/>
        <sz val="12"/>
        <color rgb="FFFF0000"/>
        <rFont val="游ゴシック"/>
        <family val="3"/>
        <charset val="128"/>
        <scheme val="minor"/>
      </rPr>
      <t>【筆頭】</t>
    </r>
    <r>
      <rPr>
        <sz val="12"/>
        <color theme="1"/>
        <rFont val="游ゴシック"/>
        <family val="3"/>
        <charset val="128"/>
        <scheme val="minor"/>
      </rPr>
      <t xml:space="preserve">SCI又はPubMed掲載の学術雑誌論文 ，Protocol
</t>
    </r>
    <r>
      <rPr>
        <b/>
        <sz val="12"/>
        <color rgb="FFFF0000"/>
        <rFont val="游ゴシック"/>
        <family val="3"/>
        <charset val="128"/>
        <scheme val="minor"/>
      </rPr>
      <t>【First-authored】</t>
    </r>
    <r>
      <rPr>
        <sz val="12"/>
        <color theme="1"/>
        <rFont val="游ゴシック"/>
        <family val="3"/>
        <charset val="128"/>
        <scheme val="minor"/>
      </rPr>
      <t>Journal article published in SCI or PubMed, Protocol</t>
    </r>
    <rPh sb="1" eb="3">
      <t>ヒットウ</t>
    </rPh>
    <rPh sb="7" eb="8">
      <t>マタ</t>
    </rPh>
    <phoneticPr fontId="1"/>
  </si>
  <si>
    <t>国内での学会発表（全国）（本人発表分のみ）
Presentation at National Conference
（Your own presentation only）</t>
    <phoneticPr fontId="1"/>
  </si>
  <si>
    <r>
      <rPr>
        <b/>
        <sz val="12"/>
        <color rgb="FFFF0000"/>
        <rFont val="游ゴシック"/>
        <family val="3"/>
        <charset val="128"/>
        <scheme val="minor"/>
      </rPr>
      <t>【筆頭】</t>
    </r>
    <r>
      <rPr>
        <sz val="12"/>
        <color theme="1"/>
        <rFont val="游ゴシック"/>
        <family val="3"/>
        <charset val="128"/>
        <scheme val="minor"/>
      </rPr>
      <t xml:space="preserve">論文・著書・総説 （日本語）
　　　　実践報告（日本語），日本雑誌掲載論文（英文含む）
</t>
    </r>
    <r>
      <rPr>
        <b/>
        <sz val="12"/>
        <color rgb="FFFF0000"/>
        <rFont val="游ゴシック"/>
        <family val="3"/>
        <charset val="128"/>
        <scheme val="minor"/>
      </rPr>
      <t>【First-authored】</t>
    </r>
    <r>
      <rPr>
        <sz val="12"/>
        <color theme="1"/>
        <rFont val="游ゴシック"/>
        <family val="3"/>
        <charset val="128"/>
        <scheme val="minor"/>
      </rPr>
      <t>Papers, Books, Reviews (Japanese),
　　　　　　　　　Practical reports (Japanese), papers published
　　　　　　　　　in Japanese journals (including English papers)</t>
    </r>
    <rPh sb="1" eb="3">
      <t>ヒットウ</t>
    </rPh>
    <phoneticPr fontId="1"/>
  </si>
  <si>
    <r>
      <rPr>
        <b/>
        <sz val="12"/>
        <color rgb="FF0070C0"/>
        <rFont val="游ゴシック"/>
        <family val="3"/>
        <charset val="128"/>
        <scheme val="minor"/>
      </rPr>
      <t>【共著】</t>
    </r>
    <r>
      <rPr>
        <sz val="12"/>
        <color theme="1"/>
        <rFont val="游ゴシック"/>
        <family val="3"/>
        <charset val="128"/>
        <scheme val="minor"/>
      </rPr>
      <t xml:space="preserve">論文・著書・総説 （日本語）
　　　　実践報告（日本語），日本雑誌掲載論文（英文含む）
</t>
    </r>
    <r>
      <rPr>
        <b/>
        <sz val="12"/>
        <color rgb="FF0070C0"/>
        <rFont val="游ゴシック"/>
        <family val="3"/>
        <charset val="128"/>
        <scheme val="minor"/>
      </rPr>
      <t>【Co-authored】</t>
    </r>
    <r>
      <rPr>
        <sz val="12"/>
        <color theme="1"/>
        <rFont val="游ゴシック"/>
        <family val="3"/>
        <charset val="128"/>
        <scheme val="minor"/>
      </rPr>
      <t>Papers, Books, Reviews (Japanese),
　　　　　　　　Practical reports (Japanese), papers published
　　　　　　　　in Japanese journals (including English papers)</t>
    </r>
    <rPh sb="1" eb="3">
      <t>キョウチョ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</si>
</sst>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2"/>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2"/>
      <color theme="4"/>
      <name val="游ゴシック"/>
      <family val="3"/>
      <charset val="128"/>
      <scheme val="minor"/>
    </font>
    <font>
      <b/>
      <sz val="12"/>
      <color rgb="FF0070C0"/>
      <name val="游ゴシック"/>
      <family val="3"/>
      <charset val="128"/>
      <scheme val="minor"/>
    </font>
    <font>
      <sz val="14"/>
      <color theme="1"/>
      <name val="游ゴシック"/>
      <family val="3"/>
      <charset val="128"/>
      <scheme val="minor"/>
    </font>
    <font>
      <sz val="13"/>
      <color theme="1"/>
      <name val="游ゴシック"/>
      <family val="2"/>
      <charset val="128"/>
      <scheme val="minor"/>
    </font>
    <font>
      <sz val="20"/>
      <color theme="1"/>
      <name val="游ゴシック"/>
      <family val="2"/>
      <charset val="128"/>
      <scheme val="minor"/>
    </font>
    <font>
      <b/>
      <sz val="16"/>
      <color rgb="FFFF0000"/>
      <name val="游ゴシック"/>
      <family val="3"/>
      <charset val="128"/>
      <scheme val="minor"/>
    </font>
    <font>
      <sz val="20"/>
      <color theme="1"/>
      <name val="游ゴシック"/>
      <family val="3"/>
      <charset val="128"/>
      <scheme val="minor"/>
    </font>
    <font>
      <sz val="20"/>
      <name val="游ゴシック"/>
      <family val="3"/>
      <charset val="128"/>
      <scheme val="minor"/>
    </font>
    <font>
      <sz val="14"/>
      <color theme="1"/>
      <name val="游ゴシック"/>
      <family val="2"/>
      <charset val="128"/>
      <scheme val="minor"/>
    </font>
    <font>
      <sz val="14"/>
      <name val="游ゴシック"/>
      <family val="3"/>
      <charset val="128"/>
      <scheme val="minor"/>
    </font>
    <font>
      <sz val="13"/>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style="thin">
        <color indexed="64"/>
      </right>
      <top style="thick">
        <color rgb="FFFF0000"/>
      </top>
      <bottom style="thick">
        <color rgb="FFFF0000"/>
      </bottom>
      <diagonal/>
    </border>
    <border diagonalUp="1">
      <left style="thin">
        <color indexed="64"/>
      </left>
      <right style="thin">
        <color indexed="64"/>
      </right>
      <top style="thick">
        <color rgb="FFFF0000"/>
      </top>
      <bottom style="thick">
        <color rgb="FFFF0000"/>
      </bottom>
      <diagonal style="thin">
        <color indexed="64"/>
      </diagonal>
    </border>
    <border diagonalUp="1">
      <left style="thin">
        <color indexed="64"/>
      </left>
      <right/>
      <top style="thick">
        <color rgb="FFFF0000"/>
      </top>
      <bottom style="thick">
        <color rgb="FFFF0000"/>
      </bottom>
      <diagonal style="thin">
        <color indexed="64"/>
      </diagonal>
    </border>
    <border>
      <left style="thin">
        <color indexed="64"/>
      </left>
      <right/>
      <top/>
      <bottom/>
      <diagonal/>
    </border>
    <border>
      <left style="thin">
        <color indexed="64"/>
      </left>
      <right style="thin">
        <color indexed="64"/>
      </right>
      <top style="thick">
        <color rgb="FF0070C0"/>
      </top>
      <bottom style="thick">
        <color rgb="FF0070C0"/>
      </bottom>
      <diagonal/>
    </border>
    <border>
      <left style="thin">
        <color indexed="64"/>
      </left>
      <right/>
      <top style="thick">
        <color rgb="FF0070C0"/>
      </top>
      <bottom style="thick">
        <color rgb="FF0070C0"/>
      </bottom>
      <diagonal/>
    </border>
    <border>
      <left style="thin">
        <color indexed="64"/>
      </left>
      <right style="thick">
        <color rgb="FF0070C0"/>
      </right>
      <top style="thick">
        <color rgb="FF0070C0"/>
      </top>
      <bottom style="thick">
        <color rgb="FF0070C0"/>
      </bottom>
      <diagonal/>
    </border>
    <border diagonalUp="1">
      <left style="thin">
        <color indexed="64"/>
      </left>
      <right style="thin">
        <color indexed="64"/>
      </right>
      <top style="thick">
        <color rgb="FF0070C0"/>
      </top>
      <bottom style="thick">
        <color rgb="FF0070C0"/>
      </bottom>
      <diagonal style="thin">
        <color indexed="64"/>
      </diagonal>
    </border>
    <border diagonalUp="1">
      <left style="thin">
        <color indexed="64"/>
      </left>
      <right/>
      <top style="thick">
        <color rgb="FF0070C0"/>
      </top>
      <bottom style="thick">
        <color rgb="FF0070C0"/>
      </bottom>
      <diagonal style="thin">
        <color indexed="64"/>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thin">
        <color indexed="64"/>
      </right>
      <top style="thick">
        <color rgb="FFFF0000"/>
      </top>
      <bottom style="thick">
        <color rgb="FFFF0000"/>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ck">
        <color rgb="FFFF0000"/>
      </bottom>
      <diagonal/>
    </border>
    <border>
      <left style="medium">
        <color indexed="64"/>
      </left>
      <right style="thin">
        <color indexed="64"/>
      </right>
      <top style="medium">
        <color indexed="64"/>
      </top>
      <bottom/>
      <diagonal/>
    </border>
    <border>
      <left style="medium">
        <color indexed="64"/>
      </left>
      <right style="thin">
        <color indexed="64"/>
      </right>
      <top/>
      <bottom style="thick">
        <color rgb="FFFF0000"/>
      </bottom>
      <diagonal/>
    </border>
    <border>
      <left style="thin">
        <color indexed="64"/>
      </left>
      <right style="thin">
        <color indexed="64"/>
      </right>
      <top style="medium">
        <color indexed="64"/>
      </top>
      <bottom/>
      <diagonal/>
    </border>
    <border>
      <left style="thin">
        <color indexed="64"/>
      </left>
      <right style="thin">
        <color indexed="64"/>
      </right>
      <top/>
      <bottom style="thick">
        <color rgb="FFFF0000"/>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ck">
        <color rgb="FF0070C0"/>
      </top>
      <bottom style="thin">
        <color indexed="64"/>
      </bottom>
      <diagonal/>
    </border>
    <border>
      <left style="thin">
        <color indexed="64"/>
      </left>
      <right/>
      <top style="thick">
        <color rgb="FF0070C0"/>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diagonalUp="1">
      <left/>
      <right style="thin">
        <color indexed="64"/>
      </right>
      <top style="thick">
        <color indexed="64"/>
      </top>
      <bottom style="thin">
        <color indexed="64"/>
      </bottom>
      <diagonal style="thin">
        <color indexed="64"/>
      </diagonal>
    </border>
    <border diagonalUp="1">
      <left style="thin">
        <color indexed="64"/>
      </left>
      <right/>
      <top style="thick">
        <color indexed="64"/>
      </top>
      <bottom style="thin">
        <color indexed="64"/>
      </bottom>
      <diagonal style="thin">
        <color indexed="64"/>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right style="thin">
        <color indexed="64"/>
      </right>
      <top style="thin">
        <color indexed="64"/>
      </top>
      <bottom style="thick">
        <color indexed="64"/>
      </bottom>
      <diagonal style="thin">
        <color indexed="64"/>
      </diagonal>
    </border>
    <border diagonalUp="1">
      <left style="thin">
        <color indexed="64"/>
      </left>
      <right style="thin">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left/>
      <right style="thin">
        <color indexed="64"/>
      </right>
      <top style="thick">
        <color rgb="FF0070C0"/>
      </top>
      <bottom style="thick">
        <color rgb="FF0070C0"/>
      </bottom>
      <diagonal/>
    </border>
    <border>
      <left style="thin">
        <color indexed="64"/>
      </left>
      <right style="thick">
        <color rgb="FF0070C0"/>
      </right>
      <top style="thick">
        <color rgb="FFFF0000"/>
      </top>
      <bottom style="thick">
        <color indexed="64"/>
      </bottom>
      <diagonal/>
    </border>
    <border>
      <left style="thick">
        <color rgb="FF0070C0"/>
      </left>
      <right style="thin">
        <color indexed="64"/>
      </right>
      <top style="thick">
        <color rgb="FF0070C0"/>
      </top>
      <bottom style="thick">
        <color rgb="FF0070C0"/>
      </bottom>
      <diagonal/>
    </border>
    <border>
      <left style="thin">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0070C0"/>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177">
    <xf numFmtId="0" fontId="0" fillId="0" borderId="0" xfId="0">
      <alignment vertical="center"/>
    </xf>
    <xf numFmtId="0" fontId="0" fillId="0" borderId="1" xfId="0" applyBorder="1">
      <alignment vertical="center"/>
    </xf>
    <xf numFmtId="0" fontId="0" fillId="0" borderId="8" xfId="0" applyBorder="1">
      <alignment vertical="center"/>
    </xf>
    <xf numFmtId="0" fontId="0" fillId="0" borderId="0" xfId="0" applyBorder="1">
      <alignment vertical="center"/>
    </xf>
    <xf numFmtId="0" fontId="0" fillId="0" borderId="0" xfId="0" applyFill="1">
      <alignment vertical="center"/>
    </xf>
    <xf numFmtId="0" fontId="0" fillId="0" borderId="0" xfId="0" applyAlignment="1">
      <alignment horizontal="left" vertical="top"/>
    </xf>
    <xf numFmtId="0" fontId="0" fillId="0" borderId="0" xfId="0" applyBorder="1" applyAlignment="1">
      <alignment horizontal="left" vertical="top"/>
    </xf>
    <xf numFmtId="0" fontId="0" fillId="0" borderId="0" xfId="0" applyAlignment="1">
      <alignment horizontal="left" vertical="center"/>
    </xf>
    <xf numFmtId="0" fontId="0" fillId="0" borderId="0" xfId="0" applyBorder="1" applyAlignment="1">
      <alignment horizontal="left" vertical="top" wrapText="1"/>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Fill="1" applyBorder="1">
      <alignment vertical="center"/>
    </xf>
    <xf numFmtId="0" fontId="0" fillId="0" borderId="0" xfId="0" applyBorder="1" applyAlignment="1">
      <alignment vertical="center" wrapText="1"/>
    </xf>
    <xf numFmtId="49" fontId="0" fillId="0" borderId="0" xfId="0" applyNumberFormat="1" applyBorder="1" applyAlignment="1">
      <alignment horizontal="center" vertical="center"/>
    </xf>
    <xf numFmtId="0" fontId="4" fillId="0" borderId="1" xfId="0" applyFont="1" applyFill="1" applyBorder="1" applyAlignment="1">
      <alignment vertical="center" wrapText="1" shrinkToFit="1"/>
    </xf>
    <xf numFmtId="0" fontId="4" fillId="0" borderId="1" xfId="0" applyFont="1" applyBorder="1" applyAlignment="1">
      <alignment vertical="center" wrapText="1" shrinkToFit="1"/>
    </xf>
    <xf numFmtId="0" fontId="4" fillId="0" borderId="1" xfId="0" applyFont="1" applyBorder="1" applyAlignment="1">
      <alignment vertical="center" wrapText="1"/>
    </xf>
    <xf numFmtId="0" fontId="3" fillId="3" borderId="4" xfId="0" applyFont="1" applyFill="1" applyBorder="1" applyAlignment="1">
      <alignment horizontal="left" vertical="top" wrapText="1"/>
    </xf>
    <xf numFmtId="0" fontId="3" fillId="3" borderId="1" xfId="0" applyFont="1" applyFill="1" applyBorder="1" applyAlignment="1">
      <alignment horizontal="left" vertical="top" wrapText="1"/>
    </xf>
    <xf numFmtId="49" fontId="11" fillId="3" borderId="5"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0" fontId="4" fillId="0" borderId="75" xfId="0" applyFont="1" applyBorder="1">
      <alignment vertical="center"/>
    </xf>
    <xf numFmtId="0" fontId="4" fillId="0" borderId="76" xfId="0" applyFont="1" applyBorder="1">
      <alignment vertical="center"/>
    </xf>
    <xf numFmtId="0" fontId="4" fillId="0" borderId="78" xfId="0" applyFont="1" applyBorder="1">
      <alignment vertical="center"/>
    </xf>
    <xf numFmtId="0" fontId="4" fillId="0" borderId="79" xfId="0" applyFont="1" applyBorder="1" applyAlignment="1">
      <alignment vertical="center" wrapText="1"/>
    </xf>
    <xf numFmtId="0" fontId="0" fillId="0" borderId="33" xfId="0" applyBorder="1">
      <alignment vertical="center"/>
    </xf>
    <xf numFmtId="0" fontId="0" fillId="0" borderId="82" xfId="0" applyBorder="1">
      <alignment vertical="center"/>
    </xf>
    <xf numFmtId="0" fontId="12" fillId="0" borderId="0" xfId="0" applyFont="1">
      <alignment vertical="center"/>
    </xf>
    <xf numFmtId="0" fontId="10" fillId="2" borderId="47"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3" fillId="3" borderId="79" xfId="0" applyFont="1" applyFill="1" applyBorder="1" applyAlignment="1">
      <alignment horizontal="left" vertical="top"/>
    </xf>
    <xf numFmtId="49" fontId="11" fillId="3" borderId="81" xfId="0" applyNumberFormat="1" applyFont="1" applyFill="1" applyBorder="1" applyAlignment="1">
      <alignment horizontal="center" vertical="center"/>
    </xf>
    <xf numFmtId="0" fontId="15" fillId="3" borderId="42" xfId="0" applyFont="1" applyFill="1" applyBorder="1" applyAlignment="1">
      <alignment horizontal="center" vertical="center" wrapText="1"/>
    </xf>
    <xf numFmtId="0" fontId="14" fillId="0" borderId="40" xfId="0" applyFont="1" applyFill="1" applyBorder="1">
      <alignment vertical="center"/>
    </xf>
    <xf numFmtId="0" fontId="14" fillId="0" borderId="72" xfId="0" applyFont="1" applyFill="1" applyBorder="1">
      <alignment vertical="center"/>
    </xf>
    <xf numFmtId="0" fontId="14" fillId="0" borderId="38" xfId="0" applyFont="1" applyBorder="1" applyAlignment="1">
      <alignment horizontal="right" vertical="center"/>
    </xf>
    <xf numFmtId="0" fontId="14" fillId="0" borderId="40" xfId="0" applyFont="1" applyBorder="1">
      <alignment vertical="center"/>
    </xf>
    <xf numFmtId="0" fontId="16" fillId="3" borderId="15" xfId="0" applyFont="1" applyFill="1" applyBorder="1">
      <alignment vertical="center"/>
    </xf>
    <xf numFmtId="0" fontId="16" fillId="3" borderId="12" xfId="0" applyFont="1" applyFill="1" applyBorder="1">
      <alignment vertical="center"/>
    </xf>
    <xf numFmtId="0" fontId="16" fillId="0" borderId="13" xfId="0" applyFont="1" applyBorder="1" applyProtection="1">
      <alignment vertical="center"/>
    </xf>
    <xf numFmtId="0" fontId="16" fillId="0" borderId="14" xfId="0" applyFont="1" applyBorder="1">
      <alignment vertical="center"/>
    </xf>
    <xf numFmtId="0" fontId="16" fillId="4" borderId="25" xfId="0" applyFont="1" applyFill="1" applyBorder="1">
      <alignment vertical="center"/>
    </xf>
    <xf numFmtId="0" fontId="16" fillId="4" borderId="24" xfId="0" applyFont="1" applyFill="1" applyBorder="1">
      <alignment vertical="center"/>
    </xf>
    <xf numFmtId="0" fontId="16" fillId="4" borderId="18" xfId="0" applyFont="1" applyFill="1" applyBorder="1">
      <alignment vertical="center"/>
    </xf>
    <xf numFmtId="0" fontId="16" fillId="0" borderId="16" xfId="0" applyFont="1" applyBorder="1">
      <alignment vertical="center"/>
    </xf>
    <xf numFmtId="0" fontId="16" fillId="0" borderId="17" xfId="0" applyFont="1" applyBorder="1">
      <alignment vertical="center"/>
    </xf>
    <xf numFmtId="0" fontId="16" fillId="4" borderId="13" xfId="0" applyFont="1" applyFill="1" applyBorder="1">
      <alignment vertical="center"/>
    </xf>
    <xf numFmtId="0" fontId="16" fillId="4" borderId="31" xfId="0" applyFont="1" applyFill="1" applyBorder="1">
      <alignment vertical="center"/>
    </xf>
    <xf numFmtId="0" fontId="16" fillId="4" borderId="67" xfId="0" applyFont="1" applyFill="1" applyBorder="1">
      <alignment vertical="center"/>
    </xf>
    <xf numFmtId="0" fontId="16" fillId="3" borderId="56" xfId="0" applyFont="1" applyFill="1" applyBorder="1">
      <alignment vertical="center"/>
    </xf>
    <xf numFmtId="0" fontId="16" fillId="0" borderId="59" xfId="0" applyFont="1" applyBorder="1">
      <alignment vertical="center"/>
    </xf>
    <xf numFmtId="0" fontId="16" fillId="0" borderId="60" xfId="0" applyFont="1" applyBorder="1">
      <alignment vertical="center"/>
    </xf>
    <xf numFmtId="0" fontId="16" fillId="0" borderId="61" xfId="0" applyFont="1" applyBorder="1">
      <alignment vertical="center"/>
    </xf>
    <xf numFmtId="0" fontId="16" fillId="3" borderId="57" xfId="0" applyFont="1" applyFill="1" applyBorder="1">
      <alignment vertical="center"/>
    </xf>
    <xf numFmtId="0" fontId="16" fillId="0" borderId="29" xfId="0" applyFont="1" applyBorder="1">
      <alignment vertical="center"/>
    </xf>
    <xf numFmtId="0" fontId="16" fillId="0" borderId="6" xfId="0" applyFont="1" applyBorder="1">
      <alignment vertical="center"/>
    </xf>
    <xf numFmtId="0" fontId="16" fillId="0" borderId="62" xfId="0" applyFont="1" applyBorder="1">
      <alignment vertical="center"/>
    </xf>
    <xf numFmtId="0" fontId="16" fillId="3" borderId="58" xfId="0" applyFont="1" applyFill="1" applyBorder="1">
      <alignment vertical="center"/>
    </xf>
    <xf numFmtId="0" fontId="16" fillId="0" borderId="63" xfId="0" applyFont="1" applyBorder="1">
      <alignment vertical="center"/>
    </xf>
    <xf numFmtId="0" fontId="16" fillId="0" borderId="64" xfId="0" applyFont="1" applyBorder="1">
      <alignment vertical="center"/>
    </xf>
    <xf numFmtId="0" fontId="16" fillId="0" borderId="65" xfId="0" applyFont="1" applyBorder="1">
      <alignment vertical="center"/>
    </xf>
    <xf numFmtId="0" fontId="16" fillId="4" borderId="70" xfId="0" applyFont="1" applyFill="1" applyBorder="1">
      <alignment vertical="center"/>
    </xf>
    <xf numFmtId="0" fontId="16" fillId="4" borderId="71" xfId="0" applyFont="1" applyFill="1" applyBorder="1">
      <alignment vertical="center"/>
    </xf>
    <xf numFmtId="0" fontId="16" fillId="4" borderId="69" xfId="0" applyFont="1" applyFill="1" applyBorder="1">
      <alignment vertical="center"/>
    </xf>
    <xf numFmtId="0" fontId="16" fillId="4" borderId="0" xfId="0" applyFont="1" applyFill="1" applyBorder="1">
      <alignment vertical="center"/>
    </xf>
    <xf numFmtId="0" fontId="16" fillId="4" borderId="11" xfId="0" applyFont="1" applyFill="1" applyBorder="1">
      <alignment vertical="center"/>
    </xf>
    <xf numFmtId="0" fontId="16" fillId="3" borderId="68" xfId="0" applyFont="1" applyFill="1" applyBorder="1">
      <alignment vertical="center"/>
    </xf>
    <xf numFmtId="0" fontId="16" fillId="3" borderId="19" xfId="0" applyFont="1" applyFill="1" applyBorder="1">
      <alignment vertical="center"/>
    </xf>
    <xf numFmtId="0" fontId="16" fillId="0" borderId="20" xfId="0" applyFont="1" applyBorder="1">
      <alignment vertical="center"/>
    </xf>
    <xf numFmtId="0" fontId="16" fillId="0" borderId="19" xfId="0" applyFont="1" applyBorder="1">
      <alignment vertical="center"/>
    </xf>
    <xf numFmtId="0" fontId="16" fillId="0" borderId="21" xfId="0" applyFont="1" applyFill="1" applyBorder="1">
      <alignment vertical="center"/>
    </xf>
    <xf numFmtId="0" fontId="16" fillId="0" borderId="22" xfId="0" applyFont="1" applyBorder="1">
      <alignment vertical="center"/>
    </xf>
    <xf numFmtId="0" fontId="16" fillId="0" borderId="23" xfId="0" applyFont="1" applyBorder="1">
      <alignment vertical="center"/>
    </xf>
    <xf numFmtId="0" fontId="16" fillId="3" borderId="66" xfId="0" applyFont="1" applyFill="1" applyBorder="1">
      <alignment vertical="center"/>
    </xf>
    <xf numFmtId="0" fontId="16" fillId="4" borderId="54" xfId="0" applyFont="1" applyFill="1" applyBorder="1">
      <alignment vertical="center"/>
    </xf>
    <xf numFmtId="0" fontId="16" fillId="4" borderId="55" xfId="0" applyFont="1" applyFill="1" applyBorder="1">
      <alignment vertical="center"/>
    </xf>
    <xf numFmtId="0" fontId="16" fillId="4" borderId="7" xfId="0" applyFont="1" applyFill="1" applyBorder="1">
      <alignment vertical="center"/>
    </xf>
    <xf numFmtId="0" fontId="16" fillId="4" borderId="10" xfId="0" applyFont="1" applyFill="1" applyBorder="1">
      <alignment vertical="center"/>
    </xf>
    <xf numFmtId="0" fontId="16" fillId="4" borderId="1" xfId="0" applyFont="1" applyFill="1" applyBorder="1">
      <alignment vertical="center"/>
    </xf>
    <xf numFmtId="0" fontId="16" fillId="4" borderId="2" xfId="0" applyFont="1" applyFill="1" applyBorder="1">
      <alignment vertical="center"/>
    </xf>
    <xf numFmtId="0" fontId="16" fillId="4" borderId="3" xfId="0" applyFont="1" applyFill="1" applyBorder="1">
      <alignment vertical="center"/>
    </xf>
    <xf numFmtId="0" fontId="16" fillId="4" borderId="27" xfId="0" applyFont="1" applyFill="1" applyBorder="1">
      <alignment vertical="center"/>
    </xf>
    <xf numFmtId="0" fontId="16" fillId="4" borderId="26" xfId="0" applyFont="1" applyFill="1" applyBorder="1">
      <alignment vertical="center"/>
    </xf>
    <xf numFmtId="0" fontId="16" fillId="4" borderId="9" xfId="0" applyFont="1" applyFill="1" applyBorder="1">
      <alignment vertical="center"/>
    </xf>
    <xf numFmtId="0" fontId="10" fillId="0" borderId="0" xfId="0" applyFont="1">
      <alignment vertical="center"/>
    </xf>
    <xf numFmtId="0" fontId="17" fillId="2" borderId="43" xfId="0" applyFont="1" applyFill="1" applyBorder="1" applyAlignment="1">
      <alignment vertical="center" wrapText="1"/>
    </xf>
    <xf numFmtId="0" fontId="17" fillId="2" borderId="42" xfId="0" applyFont="1" applyFill="1" applyBorder="1" applyAlignment="1">
      <alignment vertical="center" wrapText="1"/>
    </xf>
    <xf numFmtId="0" fontId="4" fillId="0" borderId="28" xfId="0" applyFont="1" applyFill="1" applyBorder="1" applyAlignment="1">
      <alignment vertical="center" wrapText="1" shrinkToFit="1"/>
    </xf>
    <xf numFmtId="0" fontId="18" fillId="0" borderId="28" xfId="0" applyFont="1" applyFill="1" applyBorder="1" applyAlignment="1">
      <alignment horizontal="center" vertical="center" wrapText="1" shrinkToFit="1"/>
    </xf>
    <xf numFmtId="0" fontId="18" fillId="0" borderId="7"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2" xfId="0" applyFont="1" applyFill="1" applyBorder="1" applyAlignment="1">
      <alignment horizontal="center" vertical="center" wrapText="1" shrinkToFit="1"/>
    </xf>
    <xf numFmtId="0" fontId="18" fillId="0" borderId="1" xfId="0" applyFont="1" applyBorder="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8" fillId="0" borderId="79" xfId="0" applyFont="1" applyBorder="1" applyAlignment="1">
      <alignment horizontal="center" vertical="center"/>
    </xf>
    <xf numFmtId="0" fontId="18" fillId="0" borderId="80" xfId="0" applyFont="1" applyBorder="1" applyAlignment="1">
      <alignment horizontal="center" vertical="center"/>
    </xf>
    <xf numFmtId="0" fontId="13" fillId="0" borderId="36" xfId="0" applyFont="1" applyBorder="1" applyAlignment="1">
      <alignment horizontal="left" vertical="center" wrapText="1"/>
    </xf>
    <xf numFmtId="0" fontId="14" fillId="0" borderId="32" xfId="0" applyFont="1" applyBorder="1" applyAlignment="1">
      <alignment horizontal="right" vertical="center"/>
    </xf>
    <xf numFmtId="0" fontId="14" fillId="0" borderId="38" xfId="0" applyFont="1" applyBorder="1" applyAlignment="1">
      <alignment horizontal="right" vertical="center"/>
    </xf>
    <xf numFmtId="0" fontId="14" fillId="0" borderId="50" xfId="0" applyFont="1" applyBorder="1" applyAlignment="1">
      <alignment horizontal="right" vertical="center"/>
    </xf>
    <xf numFmtId="0" fontId="5" fillId="2" borderId="5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7"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51"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51"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74"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xf>
    <xf numFmtId="0" fontId="5" fillId="2" borderId="35" xfId="0" applyFont="1" applyFill="1" applyBorder="1" applyAlignment="1">
      <alignment horizontal="center" vertical="center"/>
    </xf>
    <xf numFmtId="14" fontId="14" fillId="3" borderId="47" xfId="1" applyNumberFormat="1" applyFont="1" applyFill="1" applyBorder="1" applyAlignment="1">
      <alignment horizontal="center" vertical="center" wrapText="1"/>
    </xf>
    <xf numFmtId="6" fontId="14" fillId="3" borderId="42" xfId="1"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4" fillId="3" borderId="42" xfId="0" applyFont="1" applyFill="1" applyBorder="1" applyAlignment="1">
      <alignment horizontal="center" vertical="center" wrapText="1"/>
    </xf>
    <xf numFmtId="0" fontId="14" fillId="3" borderId="51"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37"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77"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83"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14" fillId="0" borderId="73" xfId="0" applyFont="1" applyBorder="1" applyAlignment="1">
      <alignment horizontal="right" vertical="center"/>
    </xf>
    <xf numFmtId="0" fontId="14" fillId="0" borderId="39" xfId="0" applyFont="1" applyBorder="1" applyAlignment="1">
      <alignment horizontal="right" vertical="center"/>
    </xf>
    <xf numFmtId="0" fontId="14" fillId="0" borderId="41" xfId="0" applyFont="1" applyBorder="1" applyAlignment="1">
      <alignment horizontal="right" vertical="center"/>
    </xf>
    <xf numFmtId="0" fontId="10" fillId="2" borderId="33"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83"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7" fillId="2" borderId="47" xfId="0" applyFont="1" applyFill="1" applyBorder="1" applyAlignment="1">
      <alignment horizontal="left" vertical="center" wrapText="1"/>
    </xf>
    <xf numFmtId="0" fontId="17" fillId="2" borderId="42" xfId="0" applyFont="1" applyFill="1" applyBorder="1" applyAlignment="1">
      <alignment horizontal="left" vertical="center" wrapText="1"/>
    </xf>
    <xf numFmtId="14" fontId="17" fillId="2" borderId="7" xfId="0" applyNumberFormat="1" applyFont="1" applyFill="1" applyBorder="1" applyAlignment="1">
      <alignment horizontal="center" vertical="center"/>
    </xf>
    <xf numFmtId="14" fontId="17" fillId="2" borderId="49" xfId="0" applyNumberFormat="1" applyFont="1" applyFill="1" applyBorder="1" applyAlignment="1">
      <alignment horizontal="center" vertical="center"/>
    </xf>
    <xf numFmtId="0" fontId="17" fillId="2" borderId="24" xfId="0" applyFont="1" applyFill="1" applyBorder="1" applyAlignment="1">
      <alignment horizontal="left" vertical="center" wrapText="1"/>
    </xf>
    <xf numFmtId="0" fontId="17" fillId="2" borderId="18" xfId="0" applyFont="1" applyFill="1" applyBorder="1" applyAlignment="1">
      <alignment horizontal="left" vertical="center" wrapText="1"/>
    </xf>
    <xf numFmtId="0" fontId="17" fillId="2" borderId="43"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8" xfId="0" applyFont="1" applyFill="1" applyBorder="1" applyAlignment="1">
      <alignment horizontal="center" vertical="center" wrapText="1"/>
    </xf>
    <xf numFmtId="6" fontId="10" fillId="2" borderId="30" xfId="1" applyFont="1" applyFill="1" applyBorder="1" applyAlignment="1">
      <alignment horizontal="center" vertical="center" wrapText="1"/>
    </xf>
    <xf numFmtId="6" fontId="10" fillId="2" borderId="84" xfId="1" applyFont="1" applyFill="1" applyBorder="1" applyAlignment="1">
      <alignment horizontal="center" vertical="center" wrapText="1"/>
    </xf>
    <xf numFmtId="6" fontId="10" fillId="2" borderId="35" xfId="1" applyFont="1" applyFill="1" applyBorder="1" applyAlignment="1">
      <alignment horizontal="center" vertical="center" wrapText="1"/>
    </xf>
    <xf numFmtId="6" fontId="10" fillId="2" borderId="85" xfId="1" applyFont="1" applyFill="1" applyBorder="1" applyAlignment="1">
      <alignment horizontal="center" vertical="center" wrapText="1"/>
    </xf>
    <xf numFmtId="6" fontId="10" fillId="2" borderId="47" xfId="1" applyFont="1" applyFill="1" applyBorder="1" applyAlignment="1">
      <alignment horizontal="center" vertical="center" wrapText="1"/>
    </xf>
    <xf numFmtId="6" fontId="10" fillId="2" borderId="42" xfId="1"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43" xfId="0" applyFont="1" applyFill="1" applyBorder="1" applyAlignment="1">
      <alignment horizontal="center" vertical="center" wrapText="1"/>
    </xf>
    <xf numFmtId="6" fontId="14" fillId="3" borderId="30" xfId="1" applyFont="1" applyFill="1" applyBorder="1" applyAlignment="1">
      <alignment horizontal="center" vertical="center" wrapText="1"/>
    </xf>
    <xf numFmtId="6" fontId="14" fillId="3" borderId="84" xfId="1" applyFont="1" applyFill="1" applyBorder="1" applyAlignment="1">
      <alignment horizontal="center" vertical="center" wrapText="1"/>
    </xf>
    <xf numFmtId="6" fontId="14" fillId="3" borderId="35" xfId="1" applyFont="1" applyFill="1" applyBorder="1" applyAlignment="1">
      <alignment horizontal="center" vertical="center" wrapText="1"/>
    </xf>
    <xf numFmtId="6" fontId="14" fillId="3" borderId="85" xfId="1" applyFont="1" applyFill="1" applyBorder="1" applyAlignment="1">
      <alignment horizontal="center" vertical="center" wrapText="1"/>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44" xfId="0" applyFont="1" applyFill="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739140</xdr:colOff>
      <xdr:row>25</xdr:row>
      <xdr:rowOff>187324</xdr:rowOff>
    </xdr:from>
    <xdr:to>
      <xdr:col>21</xdr:col>
      <xdr:colOff>571500</xdr:colOff>
      <xdr:row>61</xdr:row>
      <xdr:rowOff>142875</xdr:rowOff>
    </xdr:to>
    <xdr:sp macro="" textlink="">
      <xdr:nvSpPr>
        <xdr:cNvPr id="2" name="テキスト ボックス 1">
          <a:extLst>
            <a:ext uri="{FF2B5EF4-FFF2-40B4-BE49-F238E27FC236}">
              <a16:creationId xmlns:a16="http://schemas.microsoft.com/office/drawing/2014/main" id="{8854239E-08B5-4CA3-A376-E2A73E12D1B8}"/>
            </a:ext>
          </a:extLst>
        </xdr:cNvPr>
        <xdr:cNvSpPr txBox="1"/>
      </xdr:nvSpPr>
      <xdr:spPr>
        <a:xfrm>
          <a:off x="10883265" y="20173949"/>
          <a:ext cx="18945860" cy="8099426"/>
        </a:xfrm>
        <a:prstGeom prst="rect">
          <a:avLst/>
        </a:prstGeom>
        <a:solidFill>
          <a:schemeClr val="accent5">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800" b="1" i="0" u="none" strike="noStrike">
              <a:solidFill>
                <a:srgbClr val="FF0000"/>
              </a:solidFill>
              <a:effectLst/>
              <a:latin typeface="游ゴシック" panose="020B0400000000000000" pitchFamily="50" charset="-128"/>
              <a:ea typeface="+mn-ea"/>
            </a:rPr>
            <a:t>＜記載上の注意　</a:t>
          </a:r>
          <a:r>
            <a:rPr lang="en-US" altLang="ja-JP" sz="1800" b="1" i="0" u="none" strike="noStrike">
              <a:solidFill>
                <a:srgbClr val="FF0000"/>
              </a:solidFill>
              <a:effectLst/>
              <a:latin typeface="游ゴシック" panose="020B0400000000000000" pitchFamily="50" charset="-128"/>
              <a:ea typeface="+mn-ea"/>
            </a:rPr>
            <a:t>Notes for</a:t>
          </a:r>
          <a:r>
            <a:rPr lang="en-US" altLang="ja-JP" sz="1800" b="1" i="0" u="none" strike="noStrike" baseline="0">
              <a:solidFill>
                <a:srgbClr val="FF0000"/>
              </a:solidFill>
              <a:effectLst/>
              <a:latin typeface="游ゴシック" panose="020B0400000000000000" pitchFamily="50" charset="-128"/>
              <a:ea typeface="+mn-ea"/>
            </a:rPr>
            <a:t> Completion</a:t>
          </a:r>
          <a:r>
            <a:rPr lang="ja-JP" altLang="en-US" sz="1800" b="1" i="0" u="none" strike="noStrike">
              <a:solidFill>
                <a:srgbClr val="FF0000"/>
              </a:solidFill>
              <a:effectLst/>
              <a:latin typeface="游ゴシック" panose="020B0400000000000000" pitchFamily="50" charset="-128"/>
              <a:ea typeface="+mn-ea"/>
            </a:rPr>
            <a:t>＞</a:t>
          </a:r>
          <a:r>
            <a:rPr lang="en-US" altLang="ja-JP" sz="1800" b="1">
              <a:solidFill>
                <a:srgbClr val="FF0000"/>
              </a:solidFill>
            </a:rPr>
            <a:t> </a:t>
          </a:r>
        </a:p>
        <a:p>
          <a:endParaRPr lang="en-US" altLang="ja-JP"/>
        </a:p>
        <a:p>
          <a:r>
            <a:rPr lang="en-US" altLang="ja-JP" sz="1400" b="1" i="0" u="none" strike="noStrike">
              <a:solidFill>
                <a:srgbClr val="000000"/>
              </a:solidFill>
              <a:effectLst/>
              <a:latin typeface="游ゴシック" panose="020B0400000000000000" pitchFamily="50" charset="-128"/>
              <a:ea typeface="+mn-ea"/>
            </a:rPr>
            <a:t>※1</a:t>
          </a:r>
          <a:r>
            <a:rPr lang="ja-JP" altLang="en-US" sz="1400" b="1" i="0" u="none" strike="noStrike">
              <a:solidFill>
                <a:srgbClr val="000000"/>
              </a:solidFill>
              <a:effectLst/>
              <a:latin typeface="游ゴシック" panose="020B0400000000000000" pitchFamily="50" charset="-128"/>
              <a:ea typeface="+mn-ea"/>
            </a:rPr>
            <a:t>つの業績につき，一行で記載すること。</a:t>
          </a:r>
          <a:r>
            <a:rPr lang="en-US" altLang="ja-JP" sz="1400" b="1" i="0" u="none" strike="noStrike">
              <a:solidFill>
                <a:srgbClr val="000000"/>
              </a:solidFill>
              <a:effectLst/>
              <a:latin typeface="游ゴシック" panose="020B0400000000000000" pitchFamily="50" charset="-128"/>
              <a:ea typeface="+mn-ea"/>
            </a:rPr>
            <a:t>2</a:t>
          </a:r>
          <a:r>
            <a:rPr lang="ja-JP" altLang="en-US" sz="1400" b="1" i="0" u="none" strike="noStrike">
              <a:solidFill>
                <a:srgbClr val="000000"/>
              </a:solidFill>
              <a:effectLst/>
              <a:latin typeface="游ゴシック" panose="020B0400000000000000" pitchFamily="50" charset="-128"/>
              <a:ea typeface="+mn-ea"/>
            </a:rPr>
            <a:t>つ以上業績がある場合は，一行追加し式をコピーのうえ，記載すること。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1"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Enter each achievement on a seperate row. If you have two or more achievements, insert additional rows, copy the formulas, and enter the</a:t>
          </a:r>
          <a:r>
            <a:rPr lang="en-US" altLang="ja-JP" sz="1400" b="0" i="0" u="none" strike="noStrike" baseline="0">
              <a:solidFill>
                <a:srgbClr val="000000"/>
              </a:solidFill>
              <a:effectLst/>
              <a:latin typeface="游ゴシック" panose="020B0400000000000000" pitchFamily="50" charset="-128"/>
              <a:ea typeface="+mn-ea"/>
            </a:rPr>
            <a:t> information for each achievement</a:t>
          </a:r>
          <a:r>
            <a:rPr lang="en-US" altLang="ja-JP" sz="1400" b="0" i="0" u="none" strike="noStrike">
              <a:solidFill>
                <a:srgbClr val="000000"/>
              </a:solidFill>
              <a:effectLst/>
              <a:latin typeface="游ゴシック" panose="020B0400000000000000" pitchFamily="50" charset="-128"/>
              <a:ea typeface="+mn-ea"/>
            </a:rPr>
            <a:t>.</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該当する項目の薄橙色のセルは必ず入力すること。（</a:t>
          </a:r>
          <a:r>
            <a:rPr lang="ja-JP" altLang="ja-JP" sz="1400" b="1" i="0">
              <a:solidFill>
                <a:schemeClr val="dk1"/>
              </a:solidFill>
              <a:effectLst/>
              <a:latin typeface="+mn-lt"/>
              <a:ea typeface="+mn-ea"/>
              <a:cs typeface="+mn-cs"/>
            </a:rPr>
            <a:t>薄橙色</a:t>
          </a:r>
          <a:r>
            <a:rPr lang="ja-JP" altLang="en-US" sz="1400" b="1" i="0">
              <a:solidFill>
                <a:schemeClr val="dk1"/>
              </a:solidFill>
              <a:effectLst/>
              <a:latin typeface="+mn-lt"/>
              <a:ea typeface="+mn-ea"/>
              <a:cs typeface="+mn-cs"/>
            </a:rPr>
            <a:t>以外</a:t>
          </a:r>
          <a:r>
            <a:rPr lang="ja-JP" altLang="ja-JP" sz="1400" b="1" i="0">
              <a:solidFill>
                <a:schemeClr val="dk1"/>
              </a:solidFill>
              <a:effectLst/>
              <a:latin typeface="+mn-lt"/>
              <a:ea typeface="+mn-ea"/>
              <a:cs typeface="+mn-cs"/>
            </a:rPr>
            <a:t>のセル</a:t>
          </a:r>
          <a:r>
            <a:rPr lang="ja-JP" altLang="en-US" sz="1400" b="1" i="0">
              <a:solidFill>
                <a:schemeClr val="dk1"/>
              </a:solidFill>
              <a:effectLst/>
              <a:latin typeface="+mn-lt"/>
              <a:ea typeface="+mn-ea"/>
              <a:cs typeface="+mn-cs"/>
            </a:rPr>
            <a:t>は変更しないこと。）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1"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The ligh</a:t>
          </a:r>
          <a:r>
            <a:rPr lang="en-US" altLang="ja-JP" sz="1400" b="0" i="0" u="none" strike="noStrike" baseline="0">
              <a:solidFill>
                <a:srgbClr val="000000"/>
              </a:solidFill>
              <a:effectLst/>
              <a:latin typeface="游ゴシック" panose="020B0400000000000000" pitchFamily="50" charset="-128"/>
              <a:ea typeface="+mn-ea"/>
            </a:rPr>
            <a:t>t orange cells in the applicable fields must be filled in.</a:t>
          </a:r>
          <a:r>
            <a:rPr lang="ja-JP" altLang="en-US" sz="1400" b="0" i="0" u="none" strike="noStrike" baseline="0">
              <a:solidFill>
                <a:srgbClr val="000000"/>
              </a:solidFill>
              <a:effectLst/>
              <a:latin typeface="游ゴシック" panose="020B0400000000000000" pitchFamily="50" charset="-128"/>
              <a:ea typeface="+mn-ea"/>
            </a:rPr>
            <a:t>（</a:t>
          </a:r>
          <a:r>
            <a:rPr lang="en-US" altLang="ja-JP" sz="1400" b="0" i="0" u="none" strike="noStrike" baseline="0">
              <a:solidFill>
                <a:srgbClr val="000000"/>
              </a:solidFill>
              <a:effectLst/>
              <a:latin typeface="游ゴシック" panose="020B0400000000000000" pitchFamily="50" charset="-128"/>
              <a:ea typeface="+mn-ea"/>
            </a:rPr>
            <a:t>Do not modify any cells other than the light orange ones.</a:t>
          </a:r>
          <a:r>
            <a:rPr lang="ja-JP" altLang="en-US" sz="1400" b="0" i="0" u="none" strike="noStrike" baseline="0">
              <a:solidFill>
                <a:srgbClr val="000000"/>
              </a:solidFill>
              <a:effectLst/>
              <a:latin typeface="游ゴシック" panose="020B0400000000000000" pitchFamily="50" charset="-128"/>
              <a:ea typeface="+mn-ea"/>
            </a:rPr>
            <a:t>）</a:t>
          </a:r>
          <a:endParaRPr lang="en-US" altLang="ja-JP" sz="1400" b="0" i="0" u="none" strike="noStrike">
            <a:solidFill>
              <a:srgbClr val="000000"/>
            </a:solidFill>
            <a:effectLst/>
            <a:latin typeface="游ゴシック" panose="020B0400000000000000" pitchFamily="50" charset="-128"/>
            <a:ea typeface="+mn-ea"/>
          </a:endParaRP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研究業績は入学時から申請時までのものを記載すること。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a:t>　</a:t>
          </a:r>
          <a:r>
            <a:rPr lang="en-US" altLang="ja-JP" sz="1400" b="0" i="0" u="none" strike="noStrike">
              <a:solidFill>
                <a:srgbClr val="000000"/>
              </a:solidFill>
              <a:effectLst/>
              <a:latin typeface="游ゴシック" panose="020B0400000000000000" pitchFamily="50" charset="-128"/>
              <a:ea typeface="+mn-ea"/>
            </a:rPr>
            <a:t>Only research achievements obtained after admission to the university and up to the time of application should be listed.</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項目</a:t>
          </a:r>
          <a:r>
            <a:rPr lang="en-US" altLang="ja-JP" sz="1400" b="1" i="0" u="none" strike="noStrike">
              <a:solidFill>
                <a:srgbClr val="000000"/>
              </a:solidFill>
              <a:effectLst/>
              <a:latin typeface="游ゴシック" panose="020B0400000000000000" pitchFamily="50" charset="-128"/>
              <a:ea typeface="+mn-ea"/>
            </a:rPr>
            <a:t>1</a:t>
          </a:r>
          <a:r>
            <a:rPr lang="ja-JP" altLang="en-US" sz="1400" b="1" i="0" u="none" strike="noStrike">
              <a:solidFill>
                <a:srgbClr val="000000"/>
              </a:solidFill>
              <a:effectLst/>
              <a:latin typeface="游ゴシック" panose="020B0400000000000000" pitchFamily="50" charset="-128"/>
              <a:ea typeface="+mn-ea"/>
            </a:rPr>
            <a:t>から</a:t>
          </a:r>
          <a:r>
            <a:rPr lang="en-US" altLang="ja-JP" sz="1400" b="1" i="0" u="none" strike="noStrike">
              <a:solidFill>
                <a:srgbClr val="000000"/>
              </a:solidFill>
              <a:effectLst/>
              <a:latin typeface="游ゴシック" panose="020B0400000000000000" pitchFamily="50" charset="-128"/>
              <a:ea typeface="+mn-ea"/>
            </a:rPr>
            <a:t>12</a:t>
          </a:r>
          <a:r>
            <a:rPr lang="ja-JP" altLang="en-US" sz="1400" b="1" i="0" u="none" strike="noStrike">
              <a:solidFill>
                <a:srgbClr val="000000"/>
              </a:solidFill>
              <a:effectLst/>
              <a:latin typeface="游ゴシック" panose="020B0400000000000000" pitchFamily="50" charset="-128"/>
              <a:ea typeface="+mn-ea"/>
            </a:rPr>
            <a:t>については，別刷等（写し可）各１部を提出すること。</a:t>
          </a:r>
          <a:r>
            <a:rPr lang="ja-JP" altLang="en-US" sz="1400" b="1"/>
            <a:t> その際，</a:t>
          </a:r>
          <a:r>
            <a:rPr lang="en-US" altLang="ja-JP" sz="1400" b="1">
              <a:latin typeface="+mn-ea"/>
              <a:ea typeface="+mn-ea"/>
            </a:rPr>
            <a:t>receive</a:t>
          </a:r>
          <a:r>
            <a:rPr lang="ja-JP" altLang="en-US" sz="1400" b="1">
              <a:latin typeface="+mn-ea"/>
              <a:ea typeface="+mn-ea"/>
            </a:rPr>
            <a:t>，</a:t>
          </a:r>
          <a:r>
            <a:rPr lang="en-US" altLang="ja-JP" sz="1400" b="1">
              <a:latin typeface="+mn-ea"/>
              <a:ea typeface="+mn-ea"/>
            </a:rPr>
            <a:t>accept</a:t>
          </a:r>
          <a:r>
            <a:rPr lang="ja-JP" altLang="en-US" sz="1400" b="1"/>
            <a:t>の日付が記載されている部分をマーカーにて印すこと。</a:t>
          </a: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For items 1 through 12, submit one copy of each publication (photocopies are acceptable). The "received" and "accepted" dates must be highlighted</a:t>
          </a:r>
          <a:r>
            <a:rPr lang="en-US" altLang="ja-JP" sz="1400">
              <a:latin typeface="+mn-ea"/>
              <a:ea typeface="+mn-ea"/>
            </a:rPr>
            <a:t>.</a:t>
          </a:r>
        </a:p>
        <a:p>
          <a:r>
            <a:rPr lang="en-US" altLang="ja-JP" sz="1400" b="0" i="0">
              <a:solidFill>
                <a:schemeClr val="dk1"/>
              </a:solidFill>
              <a:effectLst/>
              <a:latin typeface="+mn-ea"/>
              <a:ea typeface="+mn-ea"/>
              <a:cs typeface="+mn-cs"/>
            </a:rPr>
            <a:t>※</a:t>
          </a:r>
          <a:r>
            <a:rPr lang="ja-JP" altLang="en-US" sz="1400" b="1"/>
            <a:t>項目</a:t>
          </a:r>
          <a:r>
            <a:rPr lang="en-US" altLang="ja-JP" sz="1400" b="1">
              <a:latin typeface="+mn-ea"/>
              <a:ea typeface="+mn-ea"/>
            </a:rPr>
            <a:t>1</a:t>
          </a:r>
          <a:r>
            <a:rPr lang="ja-JP" altLang="en-US" sz="1400" b="1">
              <a:latin typeface="+mn-ea"/>
              <a:ea typeface="+mn-ea"/>
            </a:rPr>
            <a:t>および</a:t>
          </a:r>
          <a:r>
            <a:rPr lang="en-US" altLang="ja-JP" sz="1400" b="1">
              <a:latin typeface="+mn-ea"/>
              <a:ea typeface="+mn-ea"/>
            </a:rPr>
            <a:t>2</a:t>
          </a:r>
          <a:r>
            <a:rPr lang="ja-JP" altLang="en-US" sz="1400" b="1"/>
            <a:t>については，</a:t>
          </a:r>
          <a:r>
            <a:rPr lang="en-US" altLang="ja-JP" sz="1400" b="1">
              <a:latin typeface="+mn-ea"/>
              <a:ea typeface="+mn-ea"/>
            </a:rPr>
            <a:t>Impact Factor</a:t>
          </a:r>
          <a:r>
            <a:rPr lang="ja-JP" altLang="en-US" sz="1400" b="1"/>
            <a:t>の記載がある画面の写しを</a:t>
          </a:r>
          <a:r>
            <a:rPr lang="en-US" altLang="ja-JP" sz="1400" b="1"/>
            <a:t>1</a:t>
          </a:r>
          <a:r>
            <a:rPr lang="ja-JP" altLang="en-US" sz="1400" b="1"/>
            <a:t>部提出すること。</a:t>
          </a:r>
        </a:p>
        <a:p>
          <a:r>
            <a:rPr lang="ja-JP" altLang="en-US" sz="1400">
              <a:latin typeface="+mn-ea"/>
              <a:ea typeface="+mn-ea"/>
            </a:rPr>
            <a:t>　</a:t>
          </a:r>
          <a:r>
            <a:rPr lang="en-US" altLang="ja-JP" sz="1400">
              <a:latin typeface="+mn-ea"/>
              <a:ea typeface="+mn-ea"/>
            </a:rPr>
            <a:t>For items 1 and 2, submit one copy of the screenshot showing the Impact Factor.</a:t>
          </a:r>
        </a:p>
        <a:p>
          <a:r>
            <a:rPr lang="en-US" altLang="ja-JP" sz="1400" b="0" i="0" u="none" strike="noStrike">
              <a:solidFill>
                <a:srgbClr val="000000"/>
              </a:solidFill>
              <a:effectLst/>
              <a:latin typeface="游ゴシック" panose="020B0400000000000000" pitchFamily="50" charset="-128"/>
              <a:ea typeface="+mn-ea"/>
            </a:rPr>
            <a:t>※</a:t>
          </a:r>
          <a:r>
            <a:rPr lang="en-US" altLang="ja-JP" sz="1400" b="1" i="0" u="none" strike="noStrike">
              <a:solidFill>
                <a:srgbClr val="000000"/>
              </a:solidFill>
              <a:effectLst/>
              <a:latin typeface="游ゴシック" panose="020B0400000000000000" pitchFamily="50" charset="-128"/>
              <a:ea typeface="+mn-ea"/>
            </a:rPr>
            <a:t>Impact Factor</a:t>
          </a:r>
          <a:r>
            <a:rPr lang="ja-JP" altLang="en-US" sz="1400" b="1" i="0" u="none" strike="noStrike">
              <a:solidFill>
                <a:srgbClr val="000000"/>
              </a:solidFill>
              <a:effectLst/>
              <a:latin typeface="游ゴシック" panose="020B0400000000000000" pitchFamily="50" charset="-128"/>
              <a:ea typeface="+mn-ea"/>
            </a:rPr>
            <a:t>は掲載時の数値ではなく，本申請時（最新）のものとする。</a:t>
          </a:r>
          <a:endParaRPr lang="ja-JP" altLang="en-US" sz="1400" b="1" i="0" u="none" strike="noStrike" baseline="0">
            <a:solidFill>
              <a:srgbClr val="000000"/>
            </a:solidFill>
            <a:effectLst/>
            <a:latin typeface="游ゴシック" panose="020B0400000000000000" pitchFamily="50" charset="-128"/>
            <a:ea typeface="+mn-ea"/>
          </a:endParaRPr>
        </a:p>
        <a:p>
          <a:r>
            <a:rPr lang="ja-JP" altLang="en-US" sz="1400" b="0" i="0" u="none" strike="noStrike" baseline="0">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The Impact Factor should be the current value at the time of application, not the value at the time of publication.</a:t>
          </a:r>
        </a:p>
        <a:p>
          <a:r>
            <a:rPr lang="en-US" altLang="ja-JP" sz="1400" b="1" i="0" u="none" strike="noStrike">
              <a:solidFill>
                <a:srgbClr val="000000"/>
              </a:solidFill>
              <a:effectLst/>
              <a:latin typeface="游ゴシック" panose="020B0400000000000000" pitchFamily="50" charset="-128"/>
              <a:ea typeface="+mn-ea"/>
            </a:rPr>
            <a:t>※Equal contribution</a:t>
          </a:r>
          <a:r>
            <a:rPr lang="ja-JP" altLang="en-US" sz="1400" b="1" i="0" u="none" strike="noStrike">
              <a:solidFill>
                <a:srgbClr val="000000"/>
              </a:solidFill>
              <a:effectLst/>
              <a:latin typeface="游ゴシック" panose="020B0400000000000000" pitchFamily="50" charset="-128"/>
              <a:ea typeface="+mn-ea"/>
            </a:rPr>
            <a:t>は筆頭者と同等に扱う。</a:t>
          </a:r>
          <a:r>
            <a:rPr lang="ja-JP" altLang="en-US" sz="1400" b="1"/>
            <a:t> </a:t>
          </a:r>
          <a:endParaRPr lang="en-US" altLang="ja-JP" sz="1400" b="1"/>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Equal contribution is</a:t>
          </a:r>
          <a:r>
            <a:rPr lang="en-US" altLang="ja-JP" sz="1400" b="0" i="0" u="none" strike="noStrike" baseline="0">
              <a:solidFill>
                <a:srgbClr val="000000"/>
              </a:solidFill>
              <a:effectLst/>
              <a:latin typeface="游ゴシック" panose="020B0400000000000000" pitchFamily="50" charset="-128"/>
              <a:ea typeface="+mn-ea"/>
            </a:rPr>
            <a:t> consider</a:t>
          </a:r>
          <a:r>
            <a:rPr lang="en-US" altLang="ja-JP" sz="1400" b="0" i="0" u="none" strike="noStrike">
              <a:solidFill>
                <a:srgbClr val="000000"/>
              </a:solidFill>
              <a:effectLst/>
              <a:latin typeface="游ゴシック" panose="020B0400000000000000" pitchFamily="50" charset="-128"/>
              <a:ea typeface="+mn-ea"/>
            </a:rPr>
            <a:t>ed equivalent to first authorship.</a:t>
          </a:r>
          <a:r>
            <a:rPr lang="en-US" altLang="ja-JP" sz="1400"/>
            <a:t> </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論文で受理されたもの（</a:t>
          </a:r>
          <a:r>
            <a:rPr lang="en-US" altLang="ja-JP" sz="1400" b="1" i="0" u="none" strike="noStrike">
              <a:solidFill>
                <a:srgbClr val="000000"/>
              </a:solidFill>
              <a:effectLst/>
              <a:latin typeface="游ゴシック" panose="020B0400000000000000" pitchFamily="50" charset="-128"/>
              <a:ea typeface="+mn-ea"/>
            </a:rPr>
            <a:t>in press</a:t>
          </a:r>
          <a:r>
            <a:rPr lang="ja-JP" altLang="en-US" sz="1400" b="1" i="0" u="none" strike="noStrike">
              <a:solidFill>
                <a:srgbClr val="000000"/>
              </a:solidFill>
              <a:effectLst/>
              <a:latin typeface="游ゴシック" panose="020B0400000000000000" pitchFamily="50" charset="-128"/>
              <a:ea typeface="+mn-ea"/>
            </a:rPr>
            <a:t>）は原稿の写し（両面印刷）と受理を証明する書類の写しを添付すること。なお，投稿中のものは対象外とし，現在の課程に入学時以降に</a:t>
          </a:r>
          <a:r>
            <a:rPr lang="en-US" altLang="ja-JP" sz="1400" b="1" i="0" u="none" strike="noStrike">
              <a:solidFill>
                <a:srgbClr val="000000"/>
              </a:solidFill>
              <a:effectLst/>
              <a:latin typeface="游ゴシック" panose="020B0400000000000000" pitchFamily="50" charset="-128"/>
              <a:ea typeface="+mn-ea"/>
            </a:rPr>
            <a:t>submit</a:t>
          </a:r>
          <a:r>
            <a:rPr lang="ja-JP" altLang="en-US" sz="1400" b="1" i="0" u="none" strike="noStrike">
              <a:solidFill>
                <a:srgbClr val="000000"/>
              </a:solidFill>
              <a:effectLst/>
              <a:latin typeface="游ゴシック" panose="020B0400000000000000" pitchFamily="50" charset="-128"/>
              <a:ea typeface="+mn-ea"/>
            </a:rPr>
            <a:t>されたものに限る。</a:t>
          </a:r>
          <a:endParaRPr lang="en-US" altLang="ja-JP" sz="1400" b="1" i="0" u="none" strike="noStrike">
            <a:solidFill>
              <a:srgbClr val="000000"/>
            </a:solidFill>
            <a:effectLst/>
            <a:latin typeface="游ゴシック" panose="020B0400000000000000" pitchFamily="50" charset="-128"/>
            <a:ea typeface="+mn-ea"/>
          </a:endParaRPr>
        </a:p>
        <a:p>
          <a:r>
            <a:rPr lang="ja-JP" altLang="en-US" sz="1400"/>
            <a:t>　</a:t>
          </a:r>
          <a:r>
            <a:rPr lang="en-US" altLang="ja-JP" sz="1400" b="0" i="0" u="none" strike="noStrike">
              <a:solidFill>
                <a:srgbClr val="000000"/>
              </a:solidFill>
              <a:effectLst/>
              <a:latin typeface="游ゴシック" panose="020B0400000000000000" pitchFamily="50" charset="-128"/>
              <a:ea typeface="+mn-ea"/>
            </a:rPr>
            <a:t>For articles accepted for publication (in press), attach one copy of the manuscript (double-sided) and one</a:t>
          </a:r>
          <a:r>
            <a:rPr lang="en-US" altLang="ja-JP" sz="1400" b="0" i="0" u="none" strike="noStrike" baseline="0">
              <a:solidFill>
                <a:srgbClr val="000000"/>
              </a:solidFill>
              <a:effectLst/>
              <a:latin typeface="游ゴシック" panose="020B0400000000000000" pitchFamily="50" charset="-128"/>
              <a:ea typeface="+mn-ea"/>
            </a:rPr>
            <a:t> copy</a:t>
          </a:r>
          <a:r>
            <a:rPr lang="en-US" altLang="ja-JP" sz="1400" b="0" i="0" u="none" strike="noStrike">
              <a:solidFill>
                <a:srgbClr val="000000"/>
              </a:solidFill>
              <a:effectLst/>
              <a:latin typeface="游ゴシック" panose="020B0400000000000000" pitchFamily="50" charset="-128"/>
              <a:ea typeface="+mn-ea"/>
            </a:rPr>
            <a:t> of proof of acceptance. Articles under submission are not eligible. Only</a:t>
          </a:r>
          <a:r>
            <a:rPr lang="en-US" altLang="ja-JP" sz="1400" b="0" i="0" u="none" strike="noStrike" baseline="0">
              <a:solidFill>
                <a:srgbClr val="000000"/>
              </a:solidFill>
              <a:effectLst/>
              <a:latin typeface="游ゴシック" panose="020B0400000000000000" pitchFamily="50" charset="-128"/>
              <a:ea typeface="+mn-ea"/>
            </a:rPr>
            <a:t> articles submitted after admission to the current program are eligible.</a:t>
          </a:r>
          <a:endParaRPr lang="en-US" altLang="ja-JP" sz="1400" b="0" i="0" u="none" strike="noStrike">
            <a:solidFill>
              <a:srgbClr val="000000"/>
            </a:solidFill>
            <a:effectLst/>
            <a:latin typeface="游ゴシック" panose="020B0400000000000000" pitchFamily="50" charset="-128"/>
            <a:ea typeface="+mn-ea"/>
          </a:endParaRP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項目</a:t>
          </a:r>
          <a:r>
            <a:rPr lang="en-US" altLang="ja-JP" sz="1400" b="1" i="0" u="none" strike="noStrike">
              <a:solidFill>
                <a:srgbClr val="000000"/>
              </a:solidFill>
              <a:effectLst/>
              <a:latin typeface="游ゴシック" panose="020B0400000000000000" pitchFamily="50" charset="-128"/>
              <a:ea typeface="+mn-ea"/>
            </a:rPr>
            <a:t>13</a:t>
          </a:r>
          <a:r>
            <a:rPr lang="ja-JP" altLang="en-US" sz="1400" b="1" i="0" u="none" strike="noStrike">
              <a:solidFill>
                <a:srgbClr val="000000"/>
              </a:solidFill>
              <a:effectLst/>
              <a:latin typeface="游ゴシック" panose="020B0400000000000000" pitchFamily="50" charset="-128"/>
              <a:ea typeface="+mn-ea"/>
            </a:rPr>
            <a:t>から</a:t>
          </a:r>
          <a:r>
            <a:rPr lang="en-US" altLang="ja-JP" sz="1400" b="1" i="0" u="none" strike="noStrike">
              <a:solidFill>
                <a:srgbClr val="000000"/>
              </a:solidFill>
              <a:effectLst/>
              <a:latin typeface="游ゴシック" panose="020B0400000000000000" pitchFamily="50" charset="-128"/>
              <a:ea typeface="+mn-ea"/>
            </a:rPr>
            <a:t>15</a:t>
          </a:r>
          <a:r>
            <a:rPr lang="ja-JP" altLang="en-US" sz="1400" b="1" i="0" u="none" strike="noStrike">
              <a:solidFill>
                <a:srgbClr val="000000"/>
              </a:solidFill>
              <a:effectLst/>
              <a:latin typeface="游ゴシック" panose="020B0400000000000000" pitchFamily="50" charset="-128"/>
              <a:ea typeface="+mn-ea"/>
            </a:rPr>
            <a:t>については，抄録集の表紙やプログラム，採択通知等の，「発表題名，発表者，学会名，開催日，開催地」が記載されている資料を提出すること。なお，発表予定のものは対象外。</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For items 13 to 15, submit documents such as the cover page of the abstract book, the conference program, or the notice of acceptance</a:t>
          </a:r>
          <a:r>
            <a:rPr lang="en-US" altLang="ja-JP" sz="1400" b="0" i="0" u="none" strike="noStrike" baseline="0">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that show the presentation title, presenter(s), conference name, date, and location. Presentations that have</a:t>
          </a:r>
          <a:r>
            <a:rPr lang="en-US" altLang="ja-JP" sz="1400" b="0" i="0" u="none" strike="noStrike" baseline="0">
              <a:solidFill>
                <a:srgbClr val="000000"/>
              </a:solidFill>
              <a:effectLst/>
              <a:latin typeface="游ゴシック" panose="020B0400000000000000" pitchFamily="50" charset="-128"/>
              <a:ea typeface="+mn-ea"/>
            </a:rPr>
            <a:t> not yet taken place</a:t>
          </a:r>
          <a:r>
            <a:rPr lang="en-US" altLang="ja-JP" sz="1400" b="0" i="0" u="none" strike="noStrike">
              <a:solidFill>
                <a:srgbClr val="000000"/>
              </a:solidFill>
              <a:effectLst/>
              <a:latin typeface="游ゴシック" panose="020B0400000000000000" pitchFamily="50" charset="-128"/>
              <a:ea typeface="+mn-ea"/>
            </a:rPr>
            <a:t> are not eligible.</a:t>
          </a:r>
          <a:r>
            <a:rPr lang="en-US" altLang="ja-JP" sz="1400"/>
            <a:t> </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全ての資料に自分の氏名をマーカーにて印すこと。また，資料右上に上記表の番号に対応する数字を記載すること。（例　</a:t>
          </a:r>
          <a:r>
            <a:rPr lang="en-US" altLang="ja-JP" sz="1400" b="1" i="0" u="none" strike="noStrike">
              <a:solidFill>
                <a:srgbClr val="000000"/>
              </a:solidFill>
              <a:effectLst/>
              <a:latin typeface="游ゴシック" panose="020B0400000000000000" pitchFamily="50" charset="-128"/>
              <a:ea typeface="+mn-ea"/>
            </a:rPr>
            <a:t>1-1</a:t>
          </a:r>
          <a:r>
            <a:rPr lang="ja-JP" altLang="en-US" sz="1400" b="1" i="0" u="none" strike="noStrike">
              <a:solidFill>
                <a:srgbClr val="000000"/>
              </a:solidFill>
              <a:effectLst/>
              <a:latin typeface="游ゴシック" panose="020B0400000000000000" pitchFamily="50" charset="-128"/>
              <a:ea typeface="+mn-ea"/>
            </a:rPr>
            <a:t>）</a:t>
          </a:r>
          <a:r>
            <a:rPr lang="ja-JP" altLang="en-US" sz="1400" b="1"/>
            <a:t> </a:t>
          </a:r>
          <a:endParaRPr lang="en-US" altLang="ja-JP" sz="1400" b="1"/>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Highlight your name</a:t>
          </a:r>
          <a:r>
            <a:rPr lang="en-US" altLang="ja-JP" sz="1400" b="0" i="0" u="none" strike="noStrike" baseline="0">
              <a:solidFill>
                <a:srgbClr val="000000"/>
              </a:solidFill>
              <a:effectLst/>
              <a:latin typeface="游ゴシック" panose="020B0400000000000000" pitchFamily="50" charset="-128"/>
              <a:ea typeface="+mn-ea"/>
            </a:rPr>
            <a:t> in all submitted materials. In addition, indicate in the upper right corner of each ducument</a:t>
          </a:r>
          <a:r>
            <a:rPr lang="en-US" altLang="ja-JP" sz="1400" b="0" i="0" u="none" strike="noStrike">
              <a:solidFill>
                <a:srgbClr val="000000"/>
              </a:solidFill>
              <a:effectLst/>
              <a:latin typeface="游ゴシック" panose="020B0400000000000000" pitchFamily="50" charset="-128"/>
              <a:ea typeface="+mn-ea"/>
            </a:rPr>
            <a:t> the number corresponding to the</a:t>
          </a:r>
          <a:r>
            <a:rPr lang="en-US" altLang="ja-JP" sz="1400" b="0" i="0" u="none" strike="noStrike" baseline="0">
              <a:solidFill>
                <a:srgbClr val="000000"/>
              </a:solidFill>
              <a:effectLst/>
              <a:latin typeface="游ゴシック" panose="020B0400000000000000" pitchFamily="50" charset="-128"/>
              <a:ea typeface="+mn-ea"/>
            </a:rPr>
            <a:t> relevant item</a:t>
          </a:r>
          <a:r>
            <a:rPr lang="en-US" altLang="ja-JP" sz="1400" b="0" i="0" u="none" strike="noStrike">
              <a:solidFill>
                <a:srgbClr val="000000"/>
              </a:solidFill>
              <a:effectLst/>
              <a:latin typeface="游ゴシック" panose="020B0400000000000000" pitchFamily="50" charset="-128"/>
              <a:ea typeface="+mn-ea"/>
            </a:rPr>
            <a:t> in the table above</a:t>
          </a:r>
          <a:r>
            <a:rPr lang="en-US" altLang="ja-JP" sz="1400" b="0" i="0" u="none" strike="noStrike" baseline="0">
              <a:solidFill>
                <a:srgbClr val="000000"/>
              </a:solidFill>
              <a:effectLst/>
              <a:latin typeface="游ゴシック" panose="020B0400000000000000" pitchFamily="50" charset="-128"/>
              <a:ea typeface="+mn-ea"/>
            </a:rPr>
            <a:t> (e.g., </a:t>
          </a:r>
          <a:r>
            <a:rPr lang="en-US" altLang="ja-JP" sz="1400" b="0" i="0" u="none" strike="noStrike">
              <a:solidFill>
                <a:srgbClr val="000000"/>
              </a:solidFill>
              <a:effectLst/>
              <a:latin typeface="游ゴシック" panose="020B0400000000000000" pitchFamily="50" charset="-128"/>
              <a:ea typeface="+mn-ea"/>
            </a:rPr>
            <a:t>1-1).</a:t>
          </a:r>
        </a:p>
        <a:p>
          <a:r>
            <a:rPr lang="en-US" altLang="ja-JP" sz="1400" b="0"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この</a:t>
          </a:r>
          <a:r>
            <a:rPr lang="en-US" altLang="ja-JP" sz="1400" b="1" i="0" u="none" strike="noStrike">
              <a:solidFill>
                <a:srgbClr val="000000"/>
              </a:solidFill>
              <a:effectLst/>
              <a:latin typeface="游ゴシック" panose="020B0400000000000000" pitchFamily="50" charset="-128"/>
              <a:ea typeface="+mn-ea"/>
            </a:rPr>
            <a:t>Excel</a:t>
          </a:r>
          <a:r>
            <a:rPr lang="ja-JP" altLang="en-US" sz="1400" b="1" i="0" u="none" strike="noStrike">
              <a:solidFill>
                <a:srgbClr val="000000"/>
              </a:solidFill>
              <a:effectLst/>
              <a:latin typeface="游ゴシック" panose="020B0400000000000000" pitchFamily="50" charset="-128"/>
              <a:ea typeface="+mn-ea"/>
            </a:rPr>
            <a:t>ファイルは，霞地区運営支援部学生支援グループ（大学院担当）へ電子媒体（メール添付等）にて提出すること。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This Excel file must be submitted electronically (as an email attachment) to the Student Support Group (Graduate School Section).</a:t>
          </a:r>
        </a:p>
        <a:p>
          <a:endParaRPr lang="en-US" altLang="ja-JP" sz="1100" b="0" i="0" u="none" strike="noStrike">
            <a:solidFill>
              <a:srgbClr val="000000"/>
            </a:solidFill>
            <a:effectLst/>
            <a:latin typeface="游ゴシック" panose="020B0400000000000000" pitchFamily="50" charset="-128"/>
            <a:ea typeface="+mn-ea"/>
          </a:endParaRPr>
        </a:p>
        <a:p>
          <a:r>
            <a:rPr lang="en-US" altLang="ja-JP" b="1"/>
            <a:t> </a:t>
          </a:r>
          <a:endParaRPr kumimoji="1" lang="ja-JP" altLang="en-US" sz="1100"/>
        </a:p>
      </xdr:txBody>
    </xdr:sp>
    <xdr:clientData/>
  </xdr:twoCellAnchor>
  <xdr:twoCellAnchor>
    <xdr:from>
      <xdr:col>0</xdr:col>
      <xdr:colOff>200660</xdr:colOff>
      <xdr:row>25</xdr:row>
      <xdr:rowOff>187324</xdr:rowOff>
    </xdr:from>
    <xdr:to>
      <xdr:col>4</xdr:col>
      <xdr:colOff>495300</xdr:colOff>
      <xdr:row>46</xdr:row>
      <xdr:rowOff>167640</xdr:rowOff>
    </xdr:to>
    <xdr:sp macro="" textlink="">
      <xdr:nvSpPr>
        <xdr:cNvPr id="3" name="テキスト ボックス 2">
          <a:extLst>
            <a:ext uri="{FF2B5EF4-FFF2-40B4-BE49-F238E27FC236}">
              <a16:creationId xmlns:a16="http://schemas.microsoft.com/office/drawing/2014/main" id="{1E3BF2A5-7C7D-4412-8B8F-7732D8FC7314}"/>
            </a:ext>
          </a:extLst>
        </xdr:cNvPr>
        <xdr:cNvSpPr txBox="1"/>
      </xdr:nvSpPr>
      <xdr:spPr>
        <a:xfrm>
          <a:off x="200660" y="20380324"/>
          <a:ext cx="9514840" cy="4952366"/>
        </a:xfrm>
        <a:prstGeom prst="rect">
          <a:avLst/>
        </a:prstGeom>
        <a:solidFill>
          <a:schemeClr val="accent6">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mn-lt"/>
              <a:ea typeface="+mn-ea"/>
              <a:cs typeface="+mn-cs"/>
            </a:rPr>
            <a:t>■「</a:t>
          </a:r>
          <a:r>
            <a:rPr lang="en-US" altLang="ja-JP" sz="1400" b="0" i="0" u="none" strike="noStrike">
              <a:solidFill>
                <a:schemeClr val="dk1"/>
              </a:solidFill>
              <a:effectLst/>
              <a:latin typeface="+mn-lt"/>
              <a:ea typeface="+mn-ea"/>
              <a:cs typeface="+mn-cs"/>
            </a:rPr>
            <a:t>1. SCI</a:t>
          </a:r>
          <a:r>
            <a:rPr lang="ja-JP" altLang="en-US" sz="1400" b="0" i="0" u="none" strike="noStrike">
              <a:solidFill>
                <a:schemeClr val="dk1"/>
              </a:solidFill>
              <a:effectLst/>
              <a:latin typeface="+mn-lt"/>
              <a:ea typeface="+mn-ea"/>
              <a:cs typeface="+mn-cs"/>
            </a:rPr>
            <a:t>または</a:t>
          </a:r>
          <a:r>
            <a:rPr lang="en-US" altLang="ja-JP" sz="1400" b="0" i="0" u="none" strike="noStrike">
              <a:solidFill>
                <a:schemeClr val="dk1"/>
              </a:solidFill>
              <a:effectLst/>
              <a:latin typeface="+mn-lt"/>
              <a:ea typeface="+mn-ea"/>
              <a:cs typeface="+mn-cs"/>
            </a:rPr>
            <a:t>PubMed</a:t>
          </a:r>
          <a:r>
            <a:rPr lang="ja-JP" altLang="en-US" sz="1400" b="0" i="0" u="none" strike="noStrike">
              <a:solidFill>
                <a:schemeClr val="dk1"/>
              </a:solidFill>
              <a:effectLst/>
              <a:latin typeface="+mn-lt"/>
              <a:ea typeface="+mn-ea"/>
              <a:cs typeface="+mn-cs"/>
            </a:rPr>
            <a:t>掲載の学術雑誌論文」は，以下の注</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および注</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を加算点とすることができる。</a:t>
          </a:r>
          <a:endParaRPr lang="en-US" altLang="ja-JP" sz="1400" b="0" i="0" u="none" strike="noStrike">
            <a:solidFill>
              <a:schemeClr val="dk1"/>
            </a:solidFill>
            <a:effectLst/>
            <a:latin typeface="+mn-lt"/>
            <a:ea typeface="+mn-ea"/>
            <a:cs typeface="+mn-cs"/>
          </a:endParaRPr>
        </a:p>
        <a:p>
          <a:r>
            <a:rPr lang="ja-JP" altLang="en-US" sz="1400"/>
            <a:t> </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注</a:t>
          </a:r>
          <a:r>
            <a:rPr lang="en-US" altLang="ja-JP" sz="1400" b="0" i="0" u="none" strike="noStrike">
              <a:solidFill>
                <a:schemeClr val="dk1"/>
              </a:solidFill>
              <a:effectLst/>
              <a:latin typeface="+mn-lt"/>
              <a:ea typeface="+mn-ea"/>
              <a:cs typeface="+mn-cs"/>
            </a:rPr>
            <a:t>1</a:t>
          </a:r>
        </a:p>
        <a:p>
          <a:r>
            <a:rPr lang="en-US" altLang="ja-JP" sz="1400" b="0" i="0" u="none" strike="noStrike">
              <a:solidFill>
                <a:schemeClr val="dk1"/>
              </a:solidFill>
              <a:effectLst/>
              <a:latin typeface="+mn-lt"/>
              <a:ea typeface="+mn-ea"/>
              <a:cs typeface="+mn-cs"/>
            </a:rPr>
            <a:t>    </a:t>
          </a:r>
          <a:r>
            <a:rPr lang="ja-JP" altLang="en-US" sz="1400"/>
            <a:t> </a:t>
          </a:r>
          <a:r>
            <a:rPr lang="ja-JP" altLang="en-US" sz="1400" b="0" i="0" u="none" strike="noStrike">
              <a:solidFill>
                <a:schemeClr val="dk1"/>
              </a:solidFill>
              <a:effectLst/>
              <a:latin typeface="+mn-lt"/>
              <a:ea typeface="+mn-ea"/>
              <a:cs typeface="+mn-cs"/>
            </a:rPr>
            <a:t>①申請時の</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が</a:t>
          </a:r>
          <a:r>
            <a:rPr lang="en-US" altLang="ja-JP" sz="1400" b="0" i="0" u="none" strike="noStrike">
              <a:solidFill>
                <a:schemeClr val="dk1"/>
              </a:solidFill>
              <a:effectLst/>
              <a:latin typeface="+mn-lt"/>
              <a:ea typeface="+mn-ea"/>
              <a:cs typeface="+mn-cs"/>
            </a:rPr>
            <a:t>10.0</a:t>
          </a:r>
          <a:r>
            <a:rPr lang="ja-JP" altLang="en-US" sz="1400" b="0" i="0" u="none" strike="noStrike">
              <a:solidFill>
                <a:schemeClr val="dk1"/>
              </a:solidFill>
              <a:effectLst/>
              <a:latin typeface="+mn-lt"/>
              <a:ea typeface="+mn-ea"/>
              <a:cs typeface="+mn-cs"/>
            </a:rPr>
            <a:t>以上の場合は，</a:t>
          </a:r>
          <a:r>
            <a:rPr lang="en-US" altLang="ja-JP" sz="1400" b="0" i="0" u="none" strike="noStrike">
              <a:solidFill>
                <a:schemeClr val="dk1"/>
              </a:solidFill>
              <a:effectLst/>
              <a:latin typeface="+mn-lt"/>
              <a:ea typeface="+mn-ea"/>
              <a:cs typeface="+mn-cs"/>
            </a:rPr>
            <a:t>10</a:t>
          </a:r>
          <a:r>
            <a:rPr lang="ja-JP" altLang="en-US" sz="1400" b="0" i="0" u="none" strike="noStrike">
              <a:solidFill>
                <a:schemeClr val="dk1"/>
              </a:solidFill>
              <a:effectLst/>
              <a:latin typeface="+mn-lt"/>
              <a:ea typeface="+mn-ea"/>
              <a:cs typeface="+mn-cs"/>
            </a:rPr>
            <a:t>点を加算点とする。</a:t>
          </a:r>
          <a:r>
            <a:rPr lang="ja-JP" altLang="en-US" sz="1400"/>
            <a:t> </a:t>
          </a:r>
          <a:endParaRPr lang="en-US" altLang="ja-JP" sz="1400"/>
        </a:p>
        <a:p>
          <a:r>
            <a:rPr lang="en-US" altLang="ja-JP" sz="1400" b="0"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②申請時の</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が</a:t>
          </a:r>
          <a:r>
            <a:rPr lang="en-US" altLang="ja-JP" sz="1400" b="0" i="0" u="none" strike="noStrike">
              <a:solidFill>
                <a:schemeClr val="dk1"/>
              </a:solidFill>
              <a:effectLst/>
              <a:latin typeface="+mn-lt"/>
              <a:ea typeface="+mn-ea"/>
              <a:cs typeface="+mn-cs"/>
            </a:rPr>
            <a:t>5.0</a:t>
          </a:r>
          <a:r>
            <a:rPr lang="ja-JP" altLang="en-US" sz="1400" b="0" i="0" u="none" strike="noStrike">
              <a:solidFill>
                <a:schemeClr val="dk1"/>
              </a:solidFill>
              <a:effectLst/>
              <a:latin typeface="+mn-lt"/>
              <a:ea typeface="+mn-ea"/>
              <a:cs typeface="+mn-cs"/>
            </a:rPr>
            <a:t>以上の場合は，</a:t>
          </a:r>
          <a:r>
            <a:rPr lang="en-US" altLang="ja-JP" sz="1400" b="0" i="0" u="none" strike="noStrike">
              <a:solidFill>
                <a:schemeClr val="dk1"/>
              </a:solidFill>
              <a:effectLst/>
              <a:latin typeface="+mn-lt"/>
              <a:ea typeface="+mn-ea"/>
              <a:cs typeface="+mn-cs"/>
            </a:rPr>
            <a:t>5</a:t>
          </a:r>
          <a:r>
            <a:rPr lang="ja-JP" altLang="en-US" sz="1400" b="0" i="0" u="none" strike="noStrike">
              <a:solidFill>
                <a:schemeClr val="dk1"/>
              </a:solidFill>
              <a:effectLst/>
              <a:latin typeface="+mn-lt"/>
              <a:ea typeface="+mn-ea"/>
              <a:cs typeface="+mn-cs"/>
            </a:rPr>
            <a:t>点を加算点とする。</a:t>
          </a:r>
          <a:r>
            <a:rPr lang="ja-JP" altLang="en-US" sz="1400"/>
            <a:t> </a:t>
          </a:r>
          <a:endParaRPr lang="en-US" altLang="ja-JP" sz="1400"/>
        </a:p>
        <a:p>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注</a:t>
          </a:r>
          <a:r>
            <a:rPr lang="en-US" altLang="ja-JP" sz="1400" b="0" i="0" u="none" strike="noStrike">
              <a:solidFill>
                <a:schemeClr val="dk1"/>
              </a:solidFill>
              <a:effectLst/>
              <a:latin typeface="+mn-lt"/>
              <a:ea typeface="+mn-ea"/>
              <a:cs typeface="+mn-cs"/>
            </a:rPr>
            <a:t>2</a:t>
          </a: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(1)corresponding author</a:t>
          </a:r>
          <a:r>
            <a:rPr lang="ja-JP" altLang="en-US" sz="1400" b="0" i="0" u="none" strike="noStrike">
              <a:solidFill>
                <a:schemeClr val="dk1"/>
              </a:solidFill>
              <a:effectLst/>
              <a:latin typeface="+mn-lt"/>
              <a:ea typeface="+mn-ea"/>
              <a:cs typeface="+mn-cs"/>
            </a:rPr>
            <a:t>の場合は，</a:t>
          </a:r>
          <a:r>
            <a:rPr lang="en-US" altLang="ja-JP" sz="1400" b="0" i="0" u="none" strike="noStrike">
              <a:solidFill>
                <a:schemeClr val="dk1"/>
              </a:solidFill>
              <a:effectLst/>
              <a:latin typeface="+mn-lt"/>
              <a:ea typeface="+mn-ea"/>
              <a:cs typeface="+mn-cs"/>
            </a:rPr>
            <a:t>10</a:t>
          </a:r>
          <a:r>
            <a:rPr lang="ja-JP" altLang="en-US" sz="1400" b="0" i="0" u="none" strike="noStrike">
              <a:solidFill>
                <a:schemeClr val="dk1"/>
              </a:solidFill>
              <a:effectLst/>
              <a:latin typeface="+mn-lt"/>
              <a:ea typeface="+mn-ea"/>
              <a:cs typeface="+mn-cs"/>
            </a:rPr>
            <a:t>点を加算点とする。</a:t>
          </a:r>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第</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著者の場合は</a:t>
          </a:r>
          <a:r>
            <a:rPr lang="en-US" altLang="ja-JP" sz="1400" b="0" i="0" u="none" strike="noStrike">
              <a:solidFill>
                <a:schemeClr val="dk1"/>
              </a:solidFill>
              <a:effectLst/>
              <a:latin typeface="+mn-lt"/>
              <a:ea typeface="+mn-ea"/>
              <a:cs typeface="+mn-cs"/>
            </a:rPr>
            <a:t>8</a:t>
          </a:r>
          <a:r>
            <a:rPr lang="ja-JP" altLang="en-US" sz="1400" b="0" i="0" u="none" strike="noStrike">
              <a:solidFill>
                <a:schemeClr val="dk1"/>
              </a:solidFill>
              <a:effectLst/>
              <a:latin typeface="+mn-lt"/>
              <a:ea typeface="+mn-ea"/>
              <a:cs typeface="+mn-cs"/>
            </a:rPr>
            <a:t>点を，第</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著者の場合は</a:t>
          </a:r>
          <a:r>
            <a:rPr lang="en-US" altLang="ja-JP" sz="1400" b="0" i="0" u="none" strike="noStrike">
              <a:solidFill>
                <a:schemeClr val="dk1"/>
              </a:solidFill>
              <a:effectLst/>
              <a:latin typeface="+mn-lt"/>
              <a:ea typeface="+mn-ea"/>
              <a:cs typeface="+mn-cs"/>
            </a:rPr>
            <a:t>4</a:t>
          </a:r>
          <a:r>
            <a:rPr lang="ja-JP" altLang="en-US" sz="1400" b="0" i="0" u="none" strike="noStrike">
              <a:solidFill>
                <a:schemeClr val="dk1"/>
              </a:solidFill>
              <a:effectLst/>
              <a:latin typeface="+mn-lt"/>
              <a:ea typeface="+mn-ea"/>
              <a:cs typeface="+mn-cs"/>
            </a:rPr>
            <a:t>点を加算点とする。</a:t>
          </a:r>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(3)(1)</a:t>
          </a:r>
          <a:r>
            <a:rPr lang="ja-JP" altLang="en-US" sz="1400" b="0" i="0" u="none" strike="noStrike">
              <a:solidFill>
                <a:schemeClr val="dk1"/>
              </a:solidFill>
              <a:effectLst/>
              <a:latin typeface="+mn-lt"/>
              <a:ea typeface="+mn-ea"/>
              <a:cs typeface="+mn-cs"/>
            </a:rPr>
            <a:t>および</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の両方に該当する場合は，点数が高い</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の点数を加算点とする。</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0" i="0" u="none" strike="noStrike">
              <a:solidFill>
                <a:schemeClr val="dk1"/>
              </a:solidFill>
              <a:effectLst/>
              <a:latin typeface="+mn-lt"/>
              <a:ea typeface="+mn-ea"/>
              <a:cs typeface="+mn-cs"/>
            </a:rPr>
            <a:t>■その他</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・博士課程医歯薬学専攻及び博士課程後期総合健康科学専攻の学生は，筆頭の</a:t>
          </a:r>
          <a:r>
            <a:rPr lang="en-US" altLang="ja-JP" sz="1400" b="0" i="0" u="none" strike="noStrike">
              <a:solidFill>
                <a:schemeClr val="dk1"/>
              </a:solidFill>
              <a:effectLst/>
              <a:latin typeface="+mn-lt"/>
              <a:ea typeface="+mn-ea"/>
              <a:cs typeface="+mn-cs"/>
            </a:rPr>
            <a:t>SCI</a:t>
          </a:r>
          <a:r>
            <a:rPr lang="ja-JP" altLang="en-US" sz="1400" b="0" i="0" u="none" strike="noStrike">
              <a:solidFill>
                <a:schemeClr val="dk1"/>
              </a:solidFill>
              <a:effectLst/>
              <a:latin typeface="+mn-lt"/>
              <a:ea typeface="+mn-ea"/>
              <a:cs typeface="+mn-cs"/>
            </a:rPr>
            <a:t>又は</a:t>
          </a:r>
          <a:r>
            <a:rPr lang="en-US" altLang="ja-JP" sz="1400" b="0" i="0" u="none" strike="noStrike">
              <a:solidFill>
                <a:schemeClr val="dk1"/>
              </a:solidFill>
              <a:effectLst/>
              <a:latin typeface="+mn-lt"/>
              <a:ea typeface="+mn-ea"/>
              <a:cs typeface="+mn-cs"/>
            </a:rPr>
            <a:t>PubMed</a:t>
          </a:r>
          <a:r>
            <a:rPr lang="ja-JP" altLang="en-US" sz="1400" b="0" i="0" u="none" strike="noStrike">
              <a:solidFill>
                <a:schemeClr val="dk1"/>
              </a:solidFill>
              <a:effectLst/>
              <a:latin typeface="+mn-lt"/>
              <a:ea typeface="+mn-ea"/>
              <a:cs typeface="+mn-cs"/>
            </a:rPr>
            <a:t>掲載の学術雑誌論文，</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筆頭の</a:t>
          </a:r>
          <a:r>
            <a:rPr lang="en-US" altLang="ja-JP" sz="1400" b="0" i="0" u="none" strike="noStrike">
              <a:solidFill>
                <a:schemeClr val="dk1"/>
              </a:solidFill>
              <a:effectLst/>
              <a:latin typeface="+mn-lt"/>
              <a:ea typeface="+mn-ea"/>
              <a:cs typeface="+mn-cs"/>
            </a:rPr>
            <a:t>SCI</a:t>
          </a:r>
          <a:r>
            <a:rPr lang="ja-JP" altLang="en-US" sz="1400" b="0" i="0" u="none" strike="noStrike">
              <a:solidFill>
                <a:schemeClr val="dk1"/>
              </a:solidFill>
              <a:effectLst/>
              <a:latin typeface="+mn-lt"/>
              <a:ea typeface="+mn-ea"/>
              <a:cs typeface="+mn-cs"/>
            </a:rPr>
            <a:t>又は</a:t>
          </a:r>
          <a:r>
            <a:rPr lang="en-US" altLang="ja-JP" sz="1400" b="0" i="0" u="none" strike="noStrike">
              <a:solidFill>
                <a:schemeClr val="dk1"/>
              </a:solidFill>
              <a:effectLst/>
              <a:latin typeface="+mn-lt"/>
              <a:ea typeface="+mn-ea"/>
              <a:cs typeface="+mn-cs"/>
            </a:rPr>
            <a:t>PubMed</a:t>
          </a:r>
          <a:r>
            <a:rPr lang="ja-JP" altLang="en-US" sz="1400" b="0" i="0" u="none" strike="noStrike">
              <a:solidFill>
                <a:schemeClr val="dk1"/>
              </a:solidFill>
              <a:effectLst/>
              <a:latin typeface="+mn-lt"/>
              <a:ea typeface="+mn-ea"/>
              <a:cs typeface="+mn-cs"/>
            </a:rPr>
            <a:t>掲載の著書・総説又は筆頭の</a:t>
          </a:r>
          <a:r>
            <a:rPr lang="en-US" altLang="ja-JP" sz="1400" b="0" i="0" u="none" strike="noStrike">
              <a:solidFill>
                <a:schemeClr val="dk1"/>
              </a:solidFill>
              <a:effectLst/>
              <a:latin typeface="+mn-lt"/>
              <a:ea typeface="+mn-ea"/>
              <a:cs typeface="+mn-cs"/>
            </a:rPr>
            <a:t>SCI</a:t>
          </a:r>
          <a:r>
            <a:rPr lang="ja-JP" altLang="en-US" sz="1400" b="0" i="0" u="none" strike="noStrike">
              <a:solidFill>
                <a:schemeClr val="dk1"/>
              </a:solidFill>
              <a:effectLst/>
              <a:latin typeface="+mn-lt"/>
              <a:ea typeface="+mn-ea"/>
              <a:cs typeface="+mn-cs"/>
            </a:rPr>
            <a:t>又は</a:t>
          </a:r>
          <a:r>
            <a:rPr lang="en-US" altLang="ja-JP" sz="1400" b="0" i="0" u="none" strike="noStrike">
              <a:solidFill>
                <a:schemeClr val="dk1"/>
              </a:solidFill>
              <a:effectLst/>
              <a:latin typeface="+mn-lt"/>
              <a:ea typeface="+mn-ea"/>
              <a:cs typeface="+mn-cs"/>
            </a:rPr>
            <a:t>PubMed</a:t>
          </a:r>
          <a:r>
            <a:rPr lang="ja-JP" altLang="en-US" sz="1400" b="0" i="0" u="none" strike="noStrike">
              <a:solidFill>
                <a:schemeClr val="dk1"/>
              </a:solidFill>
              <a:effectLst/>
              <a:latin typeface="+mn-lt"/>
              <a:ea typeface="+mn-ea"/>
              <a:cs typeface="+mn-cs"/>
            </a:rPr>
            <a:t>掲載の症例報告が一編以上必要。</a:t>
          </a:r>
        </a:p>
        <a:p>
          <a:r>
            <a:rPr lang="ja-JP" altLang="en-US" sz="1400" b="0" i="0" u="none" strike="noStrike">
              <a:solidFill>
                <a:schemeClr val="dk1"/>
              </a:solidFill>
              <a:effectLst/>
              <a:latin typeface="+mn-lt"/>
              <a:ea typeface="+mn-ea"/>
              <a:cs typeface="+mn-cs"/>
            </a:rPr>
            <a:t>　・</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は掲載時の数値ではなく，本申請時</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最新</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のものとする。</a:t>
          </a:r>
        </a:p>
        <a:p>
          <a:r>
            <a:rPr lang="ja-JP" altLang="en-US" sz="1400" b="0" i="0" u="none" strike="noStrike">
              <a:solidFill>
                <a:schemeClr val="dk1"/>
              </a:solidFill>
              <a:effectLst/>
              <a:latin typeface="+mn-lt"/>
              <a:ea typeface="+mn-ea"/>
              <a:cs typeface="+mn-cs"/>
            </a:rPr>
            <a:t>　・項目</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から</a:t>
          </a:r>
          <a:r>
            <a:rPr lang="en-US" altLang="ja-JP" sz="1400" b="0" i="0" u="none" strike="noStrike">
              <a:solidFill>
                <a:schemeClr val="dk1"/>
              </a:solidFill>
              <a:effectLst/>
              <a:latin typeface="+mn-lt"/>
              <a:ea typeface="+mn-ea"/>
              <a:cs typeface="+mn-cs"/>
            </a:rPr>
            <a:t>6</a:t>
          </a:r>
          <a:r>
            <a:rPr lang="ja-JP" altLang="en-US" sz="1400" b="0" i="0" u="none" strike="noStrike">
              <a:solidFill>
                <a:schemeClr val="dk1"/>
              </a:solidFill>
              <a:effectLst/>
              <a:latin typeface="+mn-lt"/>
              <a:ea typeface="+mn-ea"/>
              <a:cs typeface="+mn-cs"/>
            </a:rPr>
            <a:t>について，投稿中のものは対象外とし，入学時以降に</a:t>
          </a:r>
          <a:r>
            <a:rPr lang="en-US" altLang="ja-JP" sz="1400" b="0" i="0" u="none" strike="noStrike">
              <a:solidFill>
                <a:schemeClr val="dk1"/>
              </a:solidFill>
              <a:effectLst/>
              <a:latin typeface="+mn-lt"/>
              <a:ea typeface="+mn-ea"/>
              <a:cs typeface="+mn-cs"/>
            </a:rPr>
            <a:t>submit</a:t>
          </a:r>
          <a:r>
            <a:rPr lang="ja-JP" altLang="en-US" sz="1400" b="0" i="0" u="none" strike="noStrike">
              <a:solidFill>
                <a:schemeClr val="dk1"/>
              </a:solidFill>
              <a:effectLst/>
              <a:latin typeface="+mn-lt"/>
              <a:ea typeface="+mn-ea"/>
              <a:cs typeface="+mn-cs"/>
            </a:rPr>
            <a:t>されたものに限る。</a:t>
          </a:r>
        </a:p>
        <a:p>
          <a:r>
            <a:rPr lang="ja-JP" altLang="en-US" sz="1400" b="0" i="0" u="none" strike="noStrike">
              <a:solidFill>
                <a:schemeClr val="dk1"/>
              </a:solidFill>
              <a:effectLst/>
              <a:latin typeface="+mn-lt"/>
              <a:ea typeface="+mn-ea"/>
              <a:cs typeface="+mn-cs"/>
            </a:rPr>
            <a:t>　・項目</a:t>
          </a:r>
          <a:r>
            <a:rPr lang="en-US" altLang="ja-JP" sz="1400" b="0" i="0" u="none" strike="noStrike">
              <a:solidFill>
                <a:schemeClr val="dk1"/>
              </a:solidFill>
              <a:effectLst/>
              <a:latin typeface="+mn-lt"/>
              <a:ea typeface="+mn-ea"/>
              <a:cs typeface="+mn-cs"/>
            </a:rPr>
            <a:t>7</a:t>
          </a:r>
          <a:r>
            <a:rPr lang="ja-JP" altLang="en-US" sz="1400" b="0" i="0" u="none" strike="noStrike">
              <a:solidFill>
                <a:schemeClr val="dk1"/>
              </a:solidFill>
              <a:effectLst/>
              <a:latin typeface="+mn-lt"/>
              <a:ea typeface="+mn-ea"/>
              <a:cs typeface="+mn-cs"/>
            </a:rPr>
            <a:t>から</a:t>
          </a:r>
          <a:r>
            <a:rPr lang="en-US" altLang="ja-JP" sz="1400" b="0" i="0" u="none" strike="noStrike">
              <a:solidFill>
                <a:schemeClr val="dk1"/>
              </a:solidFill>
              <a:effectLst/>
              <a:latin typeface="+mn-lt"/>
              <a:ea typeface="+mn-ea"/>
              <a:cs typeface="+mn-cs"/>
            </a:rPr>
            <a:t>9</a:t>
          </a:r>
          <a:r>
            <a:rPr lang="ja-JP" altLang="en-US" sz="1400" b="0" i="0" u="none" strike="noStrike">
              <a:solidFill>
                <a:schemeClr val="dk1"/>
              </a:solidFill>
              <a:effectLst/>
              <a:latin typeface="+mn-lt"/>
              <a:ea typeface="+mn-ea"/>
              <a:cs typeface="+mn-cs"/>
            </a:rPr>
            <a:t>について，発表予定のものは対象外とする。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BC9D-17FC-4ED7-8B5F-42B531B80852}">
  <sheetPr>
    <pageSetUpPr fitToPage="1"/>
  </sheetPr>
  <dimension ref="A1:V63"/>
  <sheetViews>
    <sheetView tabSelected="1" view="pageBreakPreview" zoomScale="75" zoomScaleNormal="75" zoomScaleSheetLayoutView="75" workbookViewId="0">
      <selection activeCell="F10" sqref="F10"/>
    </sheetView>
  </sheetViews>
  <sheetFormatPr defaultRowHeight="18" x14ac:dyDescent="0.45"/>
  <cols>
    <col min="1" max="1" width="3.5" customWidth="1"/>
    <col min="2" max="2" width="68.09765625" customWidth="1"/>
    <col min="3" max="3" width="22.3984375" customWidth="1"/>
    <col min="4" max="4" width="37.09765625" customWidth="1"/>
    <col min="5" max="6" width="56.09765625" style="5" customWidth="1"/>
    <col min="7" max="7" width="14.5" style="7" customWidth="1"/>
    <col min="8" max="8" width="13.5" customWidth="1"/>
    <col min="9" max="9" width="9.19921875" customWidth="1"/>
    <col min="10" max="10" width="4.19921875" customWidth="1"/>
    <col min="11" max="11" width="5.69921875" customWidth="1"/>
    <col min="12" max="12" width="13.5" customWidth="1"/>
    <col min="13" max="13" width="9.19921875" customWidth="1"/>
    <col min="14" max="14" width="7.3984375" customWidth="1"/>
    <col min="15" max="15" width="13.5" customWidth="1"/>
    <col min="16" max="16" width="4.19921875" customWidth="1"/>
    <col min="17" max="17" width="13.5" customWidth="1"/>
    <col min="18" max="18" width="4.19921875" customWidth="1"/>
    <col min="19" max="19" width="7.5" customWidth="1"/>
    <col min="20" max="20" width="5.5" customWidth="1"/>
    <col min="21" max="21" width="7.09765625" customWidth="1"/>
  </cols>
  <sheetData>
    <row r="1" spans="1:20" ht="36.75" customHeight="1" x14ac:dyDescent="0.45">
      <c r="A1" s="28" t="s">
        <v>42</v>
      </c>
    </row>
    <row r="2" spans="1:20" ht="51.75" customHeight="1" thickBot="1" x14ac:dyDescent="0.5">
      <c r="A2" s="99" t="s">
        <v>40</v>
      </c>
      <c r="B2" s="99"/>
      <c r="C2" s="99"/>
      <c r="D2" s="99"/>
      <c r="E2" s="99"/>
      <c r="F2" s="99"/>
      <c r="G2" s="99"/>
      <c r="H2" s="99"/>
      <c r="I2" s="99"/>
      <c r="J2" s="99"/>
      <c r="K2" s="99"/>
      <c r="L2" s="99"/>
      <c r="M2" s="99"/>
      <c r="N2" s="99"/>
      <c r="O2" s="99"/>
      <c r="P2" s="99"/>
      <c r="Q2" s="99"/>
      <c r="R2" s="99"/>
      <c r="S2" s="99"/>
      <c r="T2" s="99"/>
    </row>
    <row r="3" spans="1:20" ht="18.75" customHeight="1" x14ac:dyDescent="0.45">
      <c r="A3" s="159" t="s">
        <v>0</v>
      </c>
      <c r="B3" s="160"/>
      <c r="C3" s="163" t="s">
        <v>21</v>
      </c>
      <c r="D3" s="165" t="s">
        <v>1</v>
      </c>
      <c r="E3" s="29" t="s">
        <v>38</v>
      </c>
      <c r="F3" s="167" t="s">
        <v>2</v>
      </c>
      <c r="G3" s="127"/>
      <c r="H3" s="125" t="s">
        <v>45</v>
      </c>
      <c r="I3" s="141"/>
      <c r="J3" s="141"/>
      <c r="K3" s="142"/>
      <c r="L3" s="125" t="s">
        <v>25</v>
      </c>
      <c r="M3" s="126"/>
      <c r="N3" s="126"/>
      <c r="O3" s="126"/>
      <c r="P3" s="126"/>
      <c r="Q3" s="126"/>
      <c r="R3" s="126"/>
      <c r="S3" s="126"/>
      <c r="T3" s="127"/>
    </row>
    <row r="4" spans="1:20" ht="31.5" customHeight="1" thickBot="1" x14ac:dyDescent="0.5">
      <c r="A4" s="161"/>
      <c r="B4" s="162"/>
      <c r="C4" s="164"/>
      <c r="D4" s="166"/>
      <c r="E4" s="30" t="s">
        <v>37</v>
      </c>
      <c r="F4" s="168"/>
      <c r="G4" s="133"/>
      <c r="H4" s="128"/>
      <c r="I4" s="143"/>
      <c r="J4" s="143"/>
      <c r="K4" s="144"/>
      <c r="L4" s="128"/>
      <c r="M4" s="129"/>
      <c r="N4" s="129"/>
      <c r="O4" s="129"/>
      <c r="P4" s="129"/>
      <c r="Q4" s="129"/>
      <c r="R4" s="129"/>
      <c r="S4" s="129"/>
      <c r="T4" s="130"/>
    </row>
    <row r="5" spans="1:20" ht="18.75" customHeight="1" x14ac:dyDescent="0.45">
      <c r="A5" s="169"/>
      <c r="B5" s="170"/>
      <c r="C5" s="117"/>
      <c r="D5" s="119"/>
      <c r="E5" s="31"/>
      <c r="F5" s="121"/>
      <c r="G5" s="122"/>
      <c r="H5" s="128"/>
      <c r="I5" s="143"/>
      <c r="J5" s="143"/>
      <c r="K5" s="144"/>
      <c r="L5" s="128"/>
      <c r="M5" s="129"/>
      <c r="N5" s="129"/>
      <c r="O5" s="129"/>
      <c r="P5" s="129"/>
      <c r="Q5" s="129"/>
      <c r="R5" s="129"/>
      <c r="S5" s="129"/>
      <c r="T5" s="130"/>
    </row>
    <row r="6" spans="1:20" ht="32.25" customHeight="1" thickBot="1" x14ac:dyDescent="0.5">
      <c r="A6" s="171"/>
      <c r="B6" s="172"/>
      <c r="C6" s="118"/>
      <c r="D6" s="120"/>
      <c r="E6" s="34"/>
      <c r="F6" s="123"/>
      <c r="G6" s="124"/>
      <c r="H6" s="145"/>
      <c r="I6" s="146"/>
      <c r="J6" s="146"/>
      <c r="K6" s="147"/>
      <c r="L6" s="131"/>
      <c r="M6" s="132"/>
      <c r="N6" s="132"/>
      <c r="O6" s="132"/>
      <c r="P6" s="132"/>
      <c r="Q6" s="132"/>
      <c r="R6" s="132"/>
      <c r="S6" s="132"/>
      <c r="T6" s="133"/>
    </row>
    <row r="7" spans="1:20" ht="27.75" customHeight="1" x14ac:dyDescent="0.45">
      <c r="A7" s="115"/>
      <c r="B7" s="148" t="s">
        <v>41</v>
      </c>
      <c r="C7" s="150" t="s">
        <v>31</v>
      </c>
      <c r="D7" s="151"/>
      <c r="E7" s="152" t="s">
        <v>46</v>
      </c>
      <c r="F7" s="153" t="s">
        <v>47</v>
      </c>
      <c r="G7" s="155" t="s">
        <v>48</v>
      </c>
      <c r="H7" s="111" t="s">
        <v>16</v>
      </c>
      <c r="I7" s="134" t="s">
        <v>17</v>
      </c>
      <c r="J7" s="173" t="s">
        <v>3</v>
      </c>
      <c r="K7" s="175" t="s">
        <v>4</v>
      </c>
      <c r="L7" s="111" t="s">
        <v>18</v>
      </c>
      <c r="M7" s="113" t="s">
        <v>17</v>
      </c>
      <c r="N7" s="103" t="s">
        <v>22</v>
      </c>
      <c r="O7" s="105" t="s">
        <v>19</v>
      </c>
      <c r="P7" s="107" t="s">
        <v>3</v>
      </c>
      <c r="Q7" s="109" t="s">
        <v>20</v>
      </c>
      <c r="R7" s="107" t="s">
        <v>3</v>
      </c>
      <c r="S7" s="134" t="s">
        <v>5</v>
      </c>
      <c r="T7" s="136" t="s">
        <v>4</v>
      </c>
    </row>
    <row r="8" spans="1:20" ht="240.75" customHeight="1" thickBot="1" x14ac:dyDescent="0.5">
      <c r="A8" s="116"/>
      <c r="B8" s="149"/>
      <c r="C8" s="87" t="s">
        <v>39</v>
      </c>
      <c r="D8" s="88" t="s">
        <v>23</v>
      </c>
      <c r="E8" s="149"/>
      <c r="F8" s="154"/>
      <c r="G8" s="156"/>
      <c r="H8" s="157"/>
      <c r="I8" s="158"/>
      <c r="J8" s="174"/>
      <c r="K8" s="176"/>
      <c r="L8" s="112"/>
      <c r="M8" s="114"/>
      <c r="N8" s="104"/>
      <c r="O8" s="106"/>
      <c r="P8" s="108"/>
      <c r="Q8" s="110"/>
      <c r="R8" s="108"/>
      <c r="S8" s="135"/>
      <c r="T8" s="137"/>
    </row>
    <row r="9" spans="1:20" ht="65.25" customHeight="1" thickTop="1" thickBot="1" x14ac:dyDescent="0.5">
      <c r="A9" s="22">
        <v>1</v>
      </c>
      <c r="B9" s="89" t="s">
        <v>49</v>
      </c>
      <c r="C9" s="90" t="s">
        <v>6</v>
      </c>
      <c r="D9" s="91"/>
      <c r="E9" s="17"/>
      <c r="F9" s="17"/>
      <c r="G9" s="19"/>
      <c r="H9" s="39"/>
      <c r="I9" s="40"/>
      <c r="J9" s="41">
        <f>_xlfn.IFS(I9&gt;=10,10,AND(I9&gt;=5,I9&lt;10),5,TRUE,0)</f>
        <v>0</v>
      </c>
      <c r="K9" s="42">
        <f>(H9*30)+J9</f>
        <v>0</v>
      </c>
      <c r="L9" s="45"/>
      <c r="M9" s="45"/>
      <c r="N9" s="45"/>
      <c r="O9" s="44"/>
      <c r="P9" s="43"/>
      <c r="Q9" s="44"/>
      <c r="R9" s="43"/>
      <c r="S9" s="66"/>
      <c r="T9" s="67"/>
    </row>
    <row r="10" spans="1:20" ht="66" thickTop="1" thickBot="1" x14ac:dyDescent="0.5">
      <c r="A10" s="23">
        <v>2</v>
      </c>
      <c r="B10" s="14" t="s">
        <v>43</v>
      </c>
      <c r="C10" s="92"/>
      <c r="D10" s="93" t="s">
        <v>24</v>
      </c>
      <c r="E10" s="18"/>
      <c r="F10" s="18"/>
      <c r="G10" s="20"/>
      <c r="H10" s="43"/>
      <c r="I10" s="44"/>
      <c r="J10" s="45"/>
      <c r="K10" s="45"/>
      <c r="L10" s="68"/>
      <c r="M10" s="69"/>
      <c r="N10" s="70">
        <f>_xlfn.IFS(M10&gt;=10,10,AND(M10&gt;=5,M10&lt;10),5,TRUE,0)</f>
        <v>0</v>
      </c>
      <c r="O10" s="69"/>
      <c r="P10" s="71">
        <f>IF(O10="",0,VLOOKUP(O10,$B$54:$C$55,2,FALSE))</f>
        <v>0</v>
      </c>
      <c r="Q10" s="69"/>
      <c r="R10" s="71">
        <f>IF(Q10="",0,VLOOKUP(Q10,申請書!$B$57:$C$59,2,FALSE))</f>
        <v>0</v>
      </c>
      <c r="S10" s="70">
        <f>_xlfn.IFS(AND(P10&lt;&gt;0,R10&lt;&gt;0),P10,AND(P10&lt;&gt;0,R10=0),P10,AND(P10=0,R10&lt;&gt;0),R10,TRUE,0)</f>
        <v>0</v>
      </c>
      <c r="T10" s="72">
        <f>IFERROR(IF(ROUND(S10+(30+N10)/L10,0)&lt;3,3,ROUND(S10+(30+N10)/L10,0)),0)</f>
        <v>0</v>
      </c>
    </row>
    <row r="11" spans="1:20" ht="65.25" customHeight="1" thickTop="1" thickBot="1" x14ac:dyDescent="0.5">
      <c r="A11" s="23">
        <v>3</v>
      </c>
      <c r="B11" s="15" t="s">
        <v>32</v>
      </c>
      <c r="C11" s="94">
        <v>20</v>
      </c>
      <c r="D11" s="95"/>
      <c r="E11" s="18"/>
      <c r="F11" s="18"/>
      <c r="G11" s="21"/>
      <c r="H11" s="39"/>
      <c r="I11" s="46"/>
      <c r="J11" s="47"/>
      <c r="K11" s="42">
        <f>H11*C11</f>
        <v>0</v>
      </c>
      <c r="L11" s="44"/>
      <c r="M11" s="44"/>
      <c r="N11" s="45"/>
      <c r="O11" s="45"/>
      <c r="P11" s="45"/>
      <c r="Q11" s="45"/>
      <c r="R11" s="45"/>
      <c r="S11" s="45"/>
      <c r="T11" s="67"/>
    </row>
    <row r="12" spans="1:20" ht="65.25" customHeight="1" thickTop="1" thickBot="1" x14ac:dyDescent="0.5">
      <c r="A12" s="23">
        <v>4</v>
      </c>
      <c r="B12" s="15" t="s">
        <v>44</v>
      </c>
      <c r="C12" s="94"/>
      <c r="D12" s="95" t="s">
        <v>7</v>
      </c>
      <c r="E12" s="18"/>
      <c r="F12" s="18"/>
      <c r="G12" s="20"/>
      <c r="H12" s="43"/>
      <c r="I12" s="44"/>
      <c r="J12" s="45"/>
      <c r="K12" s="48"/>
      <c r="L12" s="68"/>
      <c r="M12" s="73"/>
      <c r="N12" s="74"/>
      <c r="O12" s="74"/>
      <c r="P12" s="74"/>
      <c r="Q12" s="74"/>
      <c r="R12" s="74"/>
      <c r="S12" s="73"/>
      <c r="T12" s="72">
        <f>IFERROR(IF(ROUND(20/L12,0)&lt;2,2,ROUND(20/L12,0)),0)</f>
        <v>0</v>
      </c>
    </row>
    <row r="13" spans="1:20" ht="46.5" customHeight="1" thickTop="1" thickBot="1" x14ac:dyDescent="0.5">
      <c r="A13" s="23">
        <v>5</v>
      </c>
      <c r="B13" s="15" t="s">
        <v>26</v>
      </c>
      <c r="C13" s="94">
        <v>10</v>
      </c>
      <c r="D13" s="95"/>
      <c r="E13" s="18"/>
      <c r="F13" s="18"/>
      <c r="G13" s="21"/>
      <c r="H13" s="39"/>
      <c r="I13" s="46"/>
      <c r="J13" s="47"/>
      <c r="K13" s="42">
        <f>H13*C13</f>
        <v>0</v>
      </c>
      <c r="L13" s="44"/>
      <c r="M13" s="44"/>
      <c r="N13" s="45"/>
      <c r="O13" s="45"/>
      <c r="P13" s="45"/>
      <c r="Q13" s="45"/>
      <c r="R13" s="45"/>
      <c r="S13" s="45"/>
      <c r="T13" s="67"/>
    </row>
    <row r="14" spans="1:20" ht="46.5" customHeight="1" thickTop="1" thickBot="1" x14ac:dyDescent="0.5">
      <c r="A14" s="23">
        <v>6</v>
      </c>
      <c r="B14" s="15" t="s">
        <v>27</v>
      </c>
      <c r="C14" s="94"/>
      <c r="D14" s="95" t="s">
        <v>8</v>
      </c>
      <c r="E14" s="18"/>
      <c r="F14" s="18"/>
      <c r="G14" s="20"/>
      <c r="H14" s="43"/>
      <c r="I14" s="44"/>
      <c r="J14" s="45"/>
      <c r="K14" s="45"/>
      <c r="L14" s="68"/>
      <c r="M14" s="73"/>
      <c r="N14" s="74"/>
      <c r="O14" s="74"/>
      <c r="P14" s="74"/>
      <c r="Q14" s="74"/>
      <c r="R14" s="74"/>
      <c r="S14" s="73"/>
      <c r="T14" s="72">
        <f>IFERROR(IF(ROUND(10/L14,0)&lt;1,1,ROUND(10/L14,0)),0)</f>
        <v>0</v>
      </c>
    </row>
    <row r="15" spans="1:20" ht="46.5" customHeight="1" thickTop="1" thickBot="1" x14ac:dyDescent="0.5">
      <c r="A15" s="23">
        <v>7</v>
      </c>
      <c r="B15" s="15" t="s">
        <v>28</v>
      </c>
      <c r="C15" s="94">
        <v>10</v>
      </c>
      <c r="D15" s="95"/>
      <c r="E15" s="18"/>
      <c r="F15" s="18"/>
      <c r="G15" s="21"/>
      <c r="H15" s="39"/>
      <c r="I15" s="46"/>
      <c r="J15" s="47"/>
      <c r="K15" s="42">
        <f t="shared" ref="K15:K23" si="0">H15*C15</f>
        <v>0</v>
      </c>
      <c r="L15" s="44"/>
      <c r="M15" s="44"/>
      <c r="N15" s="45"/>
      <c r="O15" s="45"/>
      <c r="P15" s="45"/>
      <c r="Q15" s="45"/>
      <c r="R15" s="45"/>
      <c r="S15" s="45"/>
      <c r="T15" s="67"/>
    </row>
    <row r="16" spans="1:20" ht="46.5" customHeight="1" thickTop="1" thickBot="1" x14ac:dyDescent="0.5">
      <c r="A16" s="23">
        <v>8</v>
      </c>
      <c r="B16" s="15" t="s">
        <v>29</v>
      </c>
      <c r="C16" s="94"/>
      <c r="D16" s="95" t="s">
        <v>8</v>
      </c>
      <c r="E16" s="18"/>
      <c r="F16" s="18"/>
      <c r="G16" s="20"/>
      <c r="H16" s="43"/>
      <c r="I16" s="44"/>
      <c r="J16" s="45"/>
      <c r="K16" s="45"/>
      <c r="L16" s="68"/>
      <c r="M16" s="73"/>
      <c r="N16" s="74"/>
      <c r="O16" s="74"/>
      <c r="P16" s="74"/>
      <c r="Q16" s="74"/>
      <c r="R16" s="74"/>
      <c r="S16" s="73"/>
      <c r="T16" s="72">
        <f>IFERROR(IF(ROUND(10/L16,0)&lt;1,1,ROUND(10/L16,0)),0)</f>
        <v>0</v>
      </c>
    </row>
    <row r="17" spans="1:22" ht="111.75" customHeight="1" thickTop="1" thickBot="1" x14ac:dyDescent="0.5">
      <c r="A17" s="23">
        <v>9</v>
      </c>
      <c r="B17" s="15" t="s">
        <v>51</v>
      </c>
      <c r="C17" s="94">
        <v>10</v>
      </c>
      <c r="D17" s="95"/>
      <c r="E17" s="18"/>
      <c r="F17" s="18"/>
      <c r="G17" s="21"/>
      <c r="H17" s="39"/>
      <c r="I17" s="46"/>
      <c r="J17" s="47"/>
      <c r="K17" s="42">
        <f t="shared" si="0"/>
        <v>0</v>
      </c>
      <c r="L17" s="44"/>
      <c r="M17" s="44"/>
      <c r="N17" s="45"/>
      <c r="O17" s="45"/>
      <c r="P17" s="45"/>
      <c r="Q17" s="45"/>
      <c r="R17" s="45"/>
      <c r="S17" s="45"/>
      <c r="T17" s="67"/>
    </row>
    <row r="18" spans="1:22" ht="111.75" customHeight="1" thickTop="1" thickBot="1" x14ac:dyDescent="0.5">
      <c r="A18" s="23">
        <v>10</v>
      </c>
      <c r="B18" s="15" t="s">
        <v>52</v>
      </c>
      <c r="C18" s="94"/>
      <c r="D18" s="95" t="s">
        <v>8</v>
      </c>
      <c r="E18" s="18"/>
      <c r="F18" s="18"/>
      <c r="G18" s="20"/>
      <c r="H18" s="49"/>
      <c r="I18" s="44"/>
      <c r="J18" s="45"/>
      <c r="K18" s="45"/>
      <c r="L18" s="68"/>
      <c r="M18" s="73"/>
      <c r="N18" s="74"/>
      <c r="O18" s="74"/>
      <c r="P18" s="74"/>
      <c r="Q18" s="74"/>
      <c r="R18" s="74"/>
      <c r="S18" s="73"/>
      <c r="T18" s="72">
        <f>IFERROR(IF(ROUND(10/L18,0)&lt;1,1,ROUND(10/L18,0)),0)</f>
        <v>0</v>
      </c>
      <c r="U18" s="27"/>
    </row>
    <row r="19" spans="1:22" ht="65.25" customHeight="1" thickTop="1" thickBot="1" x14ac:dyDescent="0.5">
      <c r="A19" s="23">
        <v>11</v>
      </c>
      <c r="B19" s="15" t="s">
        <v>33</v>
      </c>
      <c r="C19" s="94">
        <v>4</v>
      </c>
      <c r="D19" s="95"/>
      <c r="E19" s="18"/>
      <c r="F19" s="18"/>
      <c r="G19" s="21"/>
      <c r="H19" s="39"/>
      <c r="I19" s="46"/>
      <c r="J19" s="47"/>
      <c r="K19" s="42">
        <f t="shared" si="0"/>
        <v>0</v>
      </c>
      <c r="L19" s="44"/>
      <c r="M19" s="44"/>
      <c r="N19" s="45"/>
      <c r="O19" s="45"/>
      <c r="P19" s="45"/>
      <c r="Q19" s="45"/>
      <c r="R19" s="45"/>
      <c r="S19" s="45"/>
      <c r="T19" s="67"/>
    </row>
    <row r="20" spans="1:22" ht="65.25" customHeight="1" thickTop="1" thickBot="1" x14ac:dyDescent="0.5">
      <c r="A20" s="23">
        <v>12</v>
      </c>
      <c r="B20" s="15" t="s">
        <v>34</v>
      </c>
      <c r="C20" s="94"/>
      <c r="D20" s="95" t="s">
        <v>9</v>
      </c>
      <c r="E20" s="18"/>
      <c r="F20" s="18"/>
      <c r="G20" s="20"/>
      <c r="H20" s="43"/>
      <c r="I20" s="44"/>
      <c r="J20" s="45"/>
      <c r="K20" s="50"/>
      <c r="L20" s="75"/>
      <c r="M20" s="73"/>
      <c r="N20" s="74"/>
      <c r="O20" s="74"/>
      <c r="P20" s="74"/>
      <c r="Q20" s="74"/>
      <c r="R20" s="74"/>
      <c r="S20" s="73"/>
      <c r="T20" s="72">
        <f>IFERROR(IF(ROUND(4/L20,0)&lt;1,1,ROUND(4/L20,0)),0)</f>
        <v>0</v>
      </c>
    </row>
    <row r="21" spans="1:22" ht="65.25" customHeight="1" thickTop="1" x14ac:dyDescent="0.45">
      <c r="A21" s="23">
        <v>13</v>
      </c>
      <c r="B21" s="16" t="s">
        <v>35</v>
      </c>
      <c r="C21" s="94">
        <v>3</v>
      </c>
      <c r="D21" s="96">
        <v>3</v>
      </c>
      <c r="E21" s="18"/>
      <c r="F21" s="18"/>
      <c r="G21" s="21"/>
      <c r="H21" s="51"/>
      <c r="I21" s="52"/>
      <c r="J21" s="53"/>
      <c r="K21" s="54">
        <f t="shared" si="0"/>
        <v>0</v>
      </c>
      <c r="L21" s="76"/>
      <c r="M21" s="76"/>
      <c r="N21" s="77"/>
      <c r="O21" s="77"/>
      <c r="P21" s="77"/>
      <c r="Q21" s="77"/>
      <c r="R21" s="76"/>
      <c r="S21" s="78"/>
      <c r="T21" s="79"/>
    </row>
    <row r="22" spans="1:22" ht="65.25" customHeight="1" x14ac:dyDescent="0.45">
      <c r="A22" s="23">
        <v>14</v>
      </c>
      <c r="B22" s="16" t="s">
        <v>50</v>
      </c>
      <c r="C22" s="94">
        <v>2</v>
      </c>
      <c r="D22" s="96">
        <v>2</v>
      </c>
      <c r="E22" s="18"/>
      <c r="F22" s="18"/>
      <c r="G22" s="21"/>
      <c r="H22" s="55"/>
      <c r="I22" s="56"/>
      <c r="J22" s="57"/>
      <c r="K22" s="58">
        <f t="shared" si="0"/>
        <v>0</v>
      </c>
      <c r="L22" s="80"/>
      <c r="M22" s="80"/>
      <c r="N22" s="81"/>
      <c r="O22" s="81"/>
      <c r="P22" s="81"/>
      <c r="Q22" s="81"/>
      <c r="R22" s="80"/>
      <c r="S22" s="81"/>
      <c r="T22" s="82"/>
    </row>
    <row r="23" spans="1:22" ht="65.25" customHeight="1" thickBot="1" x14ac:dyDescent="0.5">
      <c r="A23" s="23">
        <v>15</v>
      </c>
      <c r="B23" s="16" t="s">
        <v>36</v>
      </c>
      <c r="C23" s="94">
        <v>1</v>
      </c>
      <c r="D23" s="96">
        <v>1</v>
      </c>
      <c r="E23" s="18"/>
      <c r="F23" s="18"/>
      <c r="G23" s="21"/>
      <c r="H23" s="59"/>
      <c r="I23" s="60"/>
      <c r="J23" s="61"/>
      <c r="K23" s="62">
        <f t="shared" si="0"/>
        <v>0</v>
      </c>
      <c r="L23" s="80"/>
      <c r="M23" s="80"/>
      <c r="N23" s="81"/>
      <c r="O23" s="81"/>
      <c r="P23" s="81"/>
      <c r="Q23" s="81"/>
      <c r="R23" s="80"/>
      <c r="S23" s="81"/>
      <c r="T23" s="82"/>
    </row>
    <row r="24" spans="1:22" ht="111.75" customHeight="1" thickTop="1" thickBot="1" x14ac:dyDescent="0.5">
      <c r="A24" s="24">
        <v>16</v>
      </c>
      <c r="B24" s="25" t="s">
        <v>30</v>
      </c>
      <c r="C24" s="97"/>
      <c r="D24" s="98"/>
      <c r="E24" s="32"/>
      <c r="F24" s="32"/>
      <c r="G24" s="33"/>
      <c r="H24" s="63"/>
      <c r="I24" s="64"/>
      <c r="J24" s="64"/>
      <c r="K24" s="65"/>
      <c r="L24" s="83"/>
      <c r="M24" s="83"/>
      <c r="N24" s="84"/>
      <c r="O24" s="84"/>
      <c r="P24" s="84"/>
      <c r="Q24" s="84"/>
      <c r="R24" s="83"/>
      <c r="S24" s="84"/>
      <c r="T24" s="85"/>
    </row>
    <row r="25" spans="1:22" ht="38.25" customHeight="1" thickBot="1" x14ac:dyDescent="0.5">
      <c r="A25" s="26"/>
      <c r="C25" s="86"/>
      <c r="D25" s="86"/>
      <c r="E25" s="8"/>
      <c r="F25" s="8"/>
      <c r="G25" s="8"/>
      <c r="H25" s="138" t="s">
        <v>4</v>
      </c>
      <c r="I25" s="139"/>
      <c r="J25" s="140"/>
      <c r="K25" s="35">
        <f>SUM(K9:K24)</f>
        <v>0</v>
      </c>
      <c r="L25" s="100" t="s">
        <v>4</v>
      </c>
      <c r="M25" s="101"/>
      <c r="N25" s="101"/>
      <c r="O25" s="101"/>
      <c r="P25" s="101"/>
      <c r="Q25" s="101"/>
      <c r="R25" s="101"/>
      <c r="S25" s="102"/>
      <c r="T25" s="36">
        <f>SUM(T9:T24)</f>
        <v>0</v>
      </c>
      <c r="U25" s="37" t="s">
        <v>10</v>
      </c>
      <c r="V25" s="38">
        <f>K25+T25</f>
        <v>0</v>
      </c>
    </row>
    <row r="26" spans="1:22" x14ac:dyDescent="0.45">
      <c r="A26" s="3"/>
      <c r="B26" s="12"/>
      <c r="C26" s="10"/>
      <c r="D26" s="10"/>
      <c r="E26" s="6"/>
      <c r="F26" s="6"/>
      <c r="G26" s="13"/>
      <c r="H26" s="3"/>
      <c r="I26" s="3"/>
      <c r="J26" s="3"/>
      <c r="K26" s="3"/>
      <c r="L26" s="3"/>
      <c r="M26" s="3"/>
      <c r="N26" s="3"/>
      <c r="O26" s="3"/>
      <c r="P26" s="3"/>
      <c r="Q26" s="3"/>
      <c r="R26" s="3"/>
      <c r="S26" s="3"/>
      <c r="T26" s="11"/>
    </row>
    <row r="27" spans="1:22" x14ac:dyDescent="0.45">
      <c r="A27" s="3"/>
      <c r="B27" s="12"/>
      <c r="C27" s="10"/>
      <c r="D27" s="10"/>
      <c r="E27" s="6"/>
      <c r="F27" s="6"/>
      <c r="G27" s="13"/>
      <c r="H27" s="3"/>
      <c r="I27" s="3"/>
      <c r="J27" s="3"/>
      <c r="K27" s="3"/>
      <c r="L27" s="3"/>
      <c r="M27" s="3"/>
      <c r="N27" s="3"/>
      <c r="O27" s="3"/>
      <c r="P27" s="3"/>
      <c r="Q27" s="3"/>
      <c r="R27" s="3"/>
      <c r="S27" s="3"/>
      <c r="T27" s="11"/>
    </row>
    <row r="28" spans="1:22" ht="18.75" customHeight="1" x14ac:dyDescent="0.45">
      <c r="A28" s="3"/>
      <c r="B28" s="12"/>
      <c r="C28" s="12"/>
      <c r="D28" s="12"/>
      <c r="E28" s="12"/>
      <c r="F28" s="12"/>
      <c r="G28" s="13"/>
      <c r="H28" s="3"/>
      <c r="I28" s="3"/>
      <c r="J28" s="3"/>
      <c r="K28" s="3"/>
      <c r="L28" s="3"/>
      <c r="M28" s="3"/>
      <c r="N28" s="3"/>
      <c r="O28" s="3"/>
      <c r="P28" s="3"/>
      <c r="Q28" s="3"/>
      <c r="R28" s="3"/>
      <c r="S28" s="3"/>
      <c r="T28" s="11"/>
    </row>
    <row r="29" spans="1:22" ht="18.75" customHeight="1" x14ac:dyDescent="0.45">
      <c r="A29" s="3"/>
      <c r="B29" s="12"/>
      <c r="C29" s="12"/>
      <c r="D29" s="12"/>
      <c r="E29" s="12"/>
      <c r="F29" s="12"/>
      <c r="G29" s="13"/>
      <c r="H29" s="3"/>
      <c r="I29" s="3"/>
      <c r="J29" s="3"/>
      <c r="K29" s="3"/>
      <c r="L29" s="3"/>
      <c r="M29" s="3"/>
      <c r="N29" s="3"/>
      <c r="O29" s="3"/>
      <c r="P29" s="3"/>
      <c r="Q29" s="3"/>
      <c r="R29" s="3"/>
      <c r="S29" s="3"/>
      <c r="T29" s="11"/>
    </row>
    <row r="30" spans="1:22" x14ac:dyDescent="0.45">
      <c r="A30" s="3"/>
      <c r="B30" s="12"/>
      <c r="C30" s="12"/>
      <c r="D30" s="12"/>
      <c r="E30" s="12"/>
      <c r="F30" s="12"/>
      <c r="G30" s="13"/>
      <c r="H30" s="3"/>
      <c r="I30" s="3"/>
      <c r="J30" s="3"/>
      <c r="K30" s="3"/>
      <c r="L30" s="3"/>
      <c r="M30" s="3"/>
      <c r="N30" s="3"/>
      <c r="O30" s="3"/>
      <c r="P30" s="3"/>
      <c r="Q30" s="3"/>
      <c r="R30" s="3"/>
      <c r="S30" s="3"/>
      <c r="T30" s="11"/>
    </row>
    <row r="31" spans="1:22" ht="18.75" customHeight="1" x14ac:dyDescent="0.45">
      <c r="A31" s="3"/>
      <c r="B31" s="12"/>
      <c r="C31" s="12"/>
      <c r="D31" s="12"/>
      <c r="E31" s="12"/>
      <c r="F31" s="12"/>
      <c r="G31" s="13"/>
      <c r="H31" s="3"/>
      <c r="I31" s="3"/>
      <c r="J31" s="3"/>
      <c r="K31" s="3"/>
      <c r="L31" s="3"/>
      <c r="M31" s="3"/>
      <c r="N31" s="3"/>
      <c r="O31" s="3"/>
      <c r="P31" s="3"/>
      <c r="Q31" s="3"/>
      <c r="R31" s="3"/>
      <c r="S31" s="3"/>
      <c r="T31" s="11"/>
    </row>
    <row r="32" spans="1:22" ht="18.75" customHeight="1" x14ac:dyDescent="0.45">
      <c r="A32" s="3"/>
      <c r="B32" s="12"/>
      <c r="C32" s="12"/>
      <c r="D32" s="12"/>
      <c r="E32" s="12"/>
      <c r="F32" s="12"/>
      <c r="G32" s="13"/>
      <c r="H32" s="3"/>
      <c r="I32" s="3"/>
      <c r="J32" s="3"/>
      <c r="K32" s="3"/>
      <c r="L32" s="3"/>
      <c r="M32" s="3"/>
      <c r="N32" s="3"/>
      <c r="O32" s="3"/>
      <c r="P32" s="3"/>
      <c r="Q32" s="3"/>
      <c r="R32" s="3"/>
      <c r="S32" s="3"/>
      <c r="T32" s="11"/>
    </row>
    <row r="33" spans="1:20" x14ac:dyDescent="0.45">
      <c r="A33" s="3"/>
      <c r="B33" s="12"/>
      <c r="C33" s="12"/>
      <c r="D33" s="12"/>
      <c r="E33" s="12"/>
      <c r="F33" s="12"/>
      <c r="G33" s="13"/>
      <c r="H33" s="3"/>
      <c r="I33" s="3"/>
      <c r="J33" s="3"/>
      <c r="K33" s="3"/>
      <c r="L33" s="3"/>
      <c r="M33" s="3"/>
      <c r="N33" s="3"/>
      <c r="O33" s="3"/>
      <c r="P33" s="3"/>
      <c r="Q33" s="3"/>
      <c r="R33" s="3"/>
      <c r="S33" s="3"/>
      <c r="T33" s="11"/>
    </row>
    <row r="34" spans="1:20" x14ac:dyDescent="0.45">
      <c r="A34" s="3"/>
      <c r="B34" s="12"/>
      <c r="C34" s="12"/>
      <c r="D34" s="12"/>
      <c r="E34" s="12"/>
      <c r="F34" s="12"/>
      <c r="G34" s="13"/>
      <c r="H34" s="3"/>
      <c r="I34" s="3"/>
      <c r="J34" s="3"/>
      <c r="K34" s="3"/>
      <c r="L34" s="3"/>
      <c r="M34" s="3"/>
      <c r="N34" s="3"/>
      <c r="O34" s="3"/>
      <c r="P34" s="3"/>
      <c r="Q34" s="3"/>
      <c r="R34" s="3"/>
      <c r="S34" s="3"/>
      <c r="T34" s="11"/>
    </row>
    <row r="35" spans="1:20" ht="18.75" customHeight="1" x14ac:dyDescent="0.45">
      <c r="A35" s="3"/>
      <c r="B35" s="12"/>
      <c r="C35" s="12"/>
      <c r="D35" s="12"/>
      <c r="E35" s="12"/>
      <c r="F35" s="12"/>
      <c r="G35" s="13"/>
      <c r="H35" s="3"/>
      <c r="I35" s="3"/>
      <c r="J35" s="3"/>
      <c r="K35" s="3"/>
      <c r="L35" s="3"/>
      <c r="M35" s="3"/>
      <c r="N35" s="3"/>
      <c r="O35" s="3"/>
      <c r="P35" s="3"/>
      <c r="Q35" s="3"/>
      <c r="R35" s="3"/>
      <c r="S35" s="3"/>
      <c r="T35" s="11"/>
    </row>
    <row r="36" spans="1:20" x14ac:dyDescent="0.45">
      <c r="A36" s="3"/>
      <c r="B36" s="12"/>
      <c r="C36" s="12"/>
      <c r="D36" s="12"/>
      <c r="E36" s="12"/>
      <c r="F36" s="12"/>
      <c r="G36" s="13"/>
      <c r="H36" s="3"/>
      <c r="I36" s="3"/>
      <c r="J36" s="3"/>
      <c r="K36" s="3"/>
      <c r="L36" s="3"/>
      <c r="M36" s="3"/>
      <c r="N36" s="3"/>
      <c r="O36" s="3"/>
      <c r="P36" s="3"/>
      <c r="Q36" s="3"/>
      <c r="R36" s="3"/>
      <c r="S36" s="3"/>
      <c r="T36" s="11"/>
    </row>
    <row r="37" spans="1:20" ht="18.75" customHeight="1" x14ac:dyDescent="0.45">
      <c r="A37" s="3"/>
      <c r="B37" s="12"/>
      <c r="C37" s="12"/>
      <c r="D37" s="12"/>
      <c r="E37" s="12"/>
      <c r="F37" s="12"/>
      <c r="G37" s="13"/>
      <c r="H37" s="3"/>
      <c r="I37" s="3"/>
      <c r="J37" s="3"/>
      <c r="K37" s="3"/>
      <c r="L37" s="3"/>
      <c r="M37" s="3"/>
      <c r="N37" s="3"/>
      <c r="O37" s="3"/>
      <c r="P37" s="3"/>
      <c r="Q37" s="3"/>
      <c r="R37" s="3"/>
      <c r="S37" s="3"/>
      <c r="T37" s="11"/>
    </row>
    <row r="38" spans="1:20" x14ac:dyDescent="0.45">
      <c r="A38" s="3"/>
      <c r="B38" s="12"/>
      <c r="C38" s="12"/>
      <c r="D38" s="12"/>
      <c r="E38" s="12"/>
      <c r="F38" s="12"/>
      <c r="G38" s="13"/>
      <c r="H38" s="3"/>
      <c r="I38" s="3"/>
      <c r="J38" s="3"/>
      <c r="K38" s="3"/>
      <c r="L38" s="3"/>
      <c r="M38" s="3"/>
      <c r="N38" s="3"/>
      <c r="O38" s="3"/>
      <c r="P38" s="3"/>
      <c r="Q38" s="3"/>
      <c r="R38" s="3"/>
      <c r="S38" s="3"/>
      <c r="T38" s="11"/>
    </row>
    <row r="39" spans="1:20" x14ac:dyDescent="0.45">
      <c r="A39" s="3"/>
      <c r="B39" s="12"/>
      <c r="C39" s="12"/>
      <c r="D39" s="12"/>
      <c r="E39" s="12"/>
      <c r="F39" s="12"/>
      <c r="G39" s="13"/>
      <c r="H39" s="3"/>
      <c r="I39" s="3"/>
      <c r="J39" s="3"/>
      <c r="K39" s="3"/>
      <c r="L39" s="3"/>
      <c r="M39" s="3"/>
      <c r="N39" s="3"/>
      <c r="O39" s="3"/>
      <c r="P39" s="3"/>
      <c r="Q39" s="3"/>
      <c r="R39" s="3"/>
      <c r="S39" s="3"/>
      <c r="T39" s="11"/>
    </row>
    <row r="40" spans="1:20" ht="18.75" customHeight="1" x14ac:dyDescent="0.45">
      <c r="A40" s="3"/>
      <c r="B40" s="12"/>
      <c r="C40" s="12"/>
      <c r="D40" s="12"/>
      <c r="E40" s="12"/>
      <c r="F40" s="12"/>
      <c r="G40" s="13"/>
      <c r="H40" s="3"/>
      <c r="I40" s="3"/>
      <c r="J40" s="3"/>
      <c r="K40" s="3"/>
      <c r="L40" s="3"/>
      <c r="M40" s="3"/>
      <c r="N40" s="3"/>
      <c r="O40" s="3"/>
      <c r="P40" s="3"/>
      <c r="Q40" s="3"/>
      <c r="R40" s="3"/>
      <c r="S40" s="3"/>
      <c r="T40" s="11"/>
    </row>
    <row r="41" spans="1:20" ht="18.75" customHeight="1" x14ac:dyDescent="0.45">
      <c r="A41" s="3"/>
      <c r="B41" s="12"/>
      <c r="C41" s="12"/>
      <c r="D41" s="12"/>
      <c r="E41" s="12"/>
      <c r="F41" s="12"/>
      <c r="G41" s="13"/>
      <c r="H41" s="3"/>
      <c r="I41" s="3"/>
      <c r="J41" s="3"/>
      <c r="K41" s="3"/>
      <c r="L41" s="3"/>
      <c r="M41" s="3"/>
      <c r="N41" s="3"/>
      <c r="O41" s="3"/>
      <c r="P41" s="3"/>
      <c r="Q41" s="3"/>
      <c r="R41" s="3"/>
      <c r="S41" s="3"/>
      <c r="T41" s="11"/>
    </row>
    <row r="42" spans="1:20" x14ac:dyDescent="0.45">
      <c r="A42" s="3"/>
      <c r="B42" s="12"/>
      <c r="C42" s="12"/>
      <c r="D42" s="12"/>
      <c r="E42" s="6"/>
      <c r="F42" s="6"/>
      <c r="G42" s="13"/>
      <c r="H42" s="3"/>
      <c r="I42" s="3"/>
      <c r="J42" s="3"/>
      <c r="K42" s="3"/>
      <c r="L42" s="3"/>
      <c r="M42" s="3"/>
      <c r="N42" s="3"/>
      <c r="O42" s="3"/>
      <c r="P42" s="3"/>
      <c r="Q42" s="3"/>
      <c r="R42" s="3"/>
      <c r="S42" s="3"/>
      <c r="T42" s="11"/>
    </row>
    <row r="43" spans="1:20" ht="18.75" customHeight="1" x14ac:dyDescent="0.45">
      <c r="A43" s="3"/>
      <c r="B43" s="12"/>
      <c r="C43" s="12"/>
      <c r="D43" s="12"/>
      <c r="E43" s="12"/>
      <c r="F43" s="12"/>
      <c r="G43" s="13"/>
      <c r="H43" s="3"/>
      <c r="I43" s="3"/>
      <c r="J43" s="3"/>
      <c r="K43" s="3"/>
      <c r="L43" s="3"/>
      <c r="M43" s="3"/>
      <c r="N43" s="3"/>
      <c r="O43" s="3"/>
      <c r="P43" s="3"/>
      <c r="Q43" s="3"/>
      <c r="R43" s="3"/>
      <c r="S43" s="3"/>
      <c r="T43" s="11"/>
    </row>
    <row r="44" spans="1:20" x14ac:dyDescent="0.45">
      <c r="A44" s="3"/>
      <c r="B44" s="12"/>
      <c r="C44" s="12"/>
      <c r="D44" s="12"/>
      <c r="E44" s="12"/>
      <c r="F44" s="12"/>
      <c r="G44" s="13"/>
      <c r="H44" s="3"/>
      <c r="I44" s="3"/>
      <c r="J44" s="3"/>
      <c r="K44" s="3"/>
      <c r="L44" s="3"/>
      <c r="M44" s="3"/>
      <c r="N44" s="3"/>
      <c r="O44" s="3"/>
      <c r="P44" s="3"/>
      <c r="Q44" s="3"/>
      <c r="R44" s="3"/>
      <c r="S44" s="3"/>
      <c r="T44" s="11"/>
    </row>
    <row r="45" spans="1:20" x14ac:dyDescent="0.45">
      <c r="A45" s="3"/>
      <c r="B45" s="12"/>
      <c r="C45" s="12"/>
      <c r="D45" s="12"/>
      <c r="E45" s="12"/>
      <c r="F45" s="12"/>
      <c r="G45" s="13"/>
      <c r="H45" s="3"/>
      <c r="I45" s="3"/>
      <c r="J45" s="3"/>
      <c r="K45" s="3"/>
      <c r="L45" s="3"/>
      <c r="M45" s="3"/>
      <c r="N45" s="3"/>
      <c r="O45" s="3"/>
      <c r="P45" s="3"/>
      <c r="Q45" s="3"/>
      <c r="R45" s="3"/>
      <c r="S45" s="3"/>
      <c r="T45" s="11"/>
    </row>
    <row r="46" spans="1:20" x14ac:dyDescent="0.45">
      <c r="A46" s="3"/>
      <c r="B46" s="12"/>
      <c r="C46" s="12"/>
      <c r="D46" s="12"/>
      <c r="E46" s="12"/>
      <c r="F46" s="12"/>
      <c r="G46" s="13"/>
      <c r="H46" s="3"/>
      <c r="I46" s="3"/>
      <c r="J46" s="3"/>
      <c r="K46" s="3"/>
      <c r="L46" s="3"/>
      <c r="M46" s="3"/>
      <c r="N46" s="3"/>
      <c r="O46" s="3"/>
      <c r="P46" s="3"/>
      <c r="Q46" s="3"/>
      <c r="R46" s="3"/>
      <c r="S46" s="3"/>
      <c r="T46" s="11"/>
    </row>
    <row r="47" spans="1:20" x14ac:dyDescent="0.45">
      <c r="A47" s="3"/>
      <c r="B47" s="12"/>
      <c r="C47" s="12"/>
      <c r="D47" s="12"/>
      <c r="E47" s="12"/>
      <c r="F47" s="12"/>
      <c r="G47" s="13"/>
      <c r="H47" s="3"/>
      <c r="I47" s="3"/>
      <c r="J47" s="3"/>
      <c r="K47" s="3"/>
      <c r="L47" s="3"/>
      <c r="M47" s="3"/>
      <c r="N47" s="3"/>
      <c r="O47" s="3"/>
      <c r="P47" s="3"/>
      <c r="Q47" s="3"/>
      <c r="R47" s="3"/>
      <c r="S47" s="3"/>
      <c r="T47" s="11"/>
    </row>
    <row r="48" spans="1:20" x14ac:dyDescent="0.45">
      <c r="A48" s="3"/>
      <c r="B48" s="12"/>
      <c r="C48" s="12"/>
      <c r="D48" s="12"/>
      <c r="E48" s="12"/>
      <c r="F48" s="12"/>
      <c r="G48" s="13"/>
      <c r="H48" s="3"/>
      <c r="I48" s="3"/>
      <c r="J48" s="3"/>
      <c r="K48" s="3"/>
      <c r="L48" s="3"/>
      <c r="M48" s="3"/>
      <c r="N48" s="3"/>
      <c r="O48" s="3"/>
      <c r="P48" s="3"/>
      <c r="Q48" s="3"/>
      <c r="R48" s="3"/>
      <c r="S48" s="3"/>
      <c r="T48" s="11"/>
    </row>
    <row r="49" spans="1:20" x14ac:dyDescent="0.45">
      <c r="A49" s="3"/>
      <c r="B49" s="12"/>
      <c r="C49" s="12"/>
      <c r="D49" s="12"/>
      <c r="E49" s="12"/>
      <c r="F49" s="12"/>
      <c r="G49" s="13"/>
      <c r="H49" s="3"/>
      <c r="I49" s="3"/>
      <c r="J49" s="3"/>
      <c r="K49" s="3"/>
      <c r="L49" s="3"/>
      <c r="M49" s="3"/>
      <c r="N49" s="3"/>
      <c r="O49" s="3"/>
      <c r="P49" s="3"/>
      <c r="Q49" s="3"/>
      <c r="R49" s="3"/>
      <c r="S49" s="3"/>
      <c r="T49" s="11"/>
    </row>
    <row r="50" spans="1:20" x14ac:dyDescent="0.45">
      <c r="A50" s="3"/>
      <c r="B50" s="12"/>
      <c r="C50" s="12"/>
      <c r="D50" s="12"/>
      <c r="E50" s="12"/>
      <c r="F50" s="12"/>
      <c r="G50" s="13"/>
      <c r="H50" s="3"/>
      <c r="I50" s="3"/>
      <c r="J50" s="3"/>
      <c r="K50" s="3"/>
      <c r="L50" s="3"/>
      <c r="M50" s="3"/>
      <c r="N50" s="3"/>
      <c r="O50" s="3"/>
      <c r="P50" s="3"/>
      <c r="Q50" s="3"/>
      <c r="R50" s="3"/>
      <c r="S50" s="3"/>
      <c r="T50" s="11"/>
    </row>
    <row r="51" spans="1:20" x14ac:dyDescent="0.45">
      <c r="A51" s="3"/>
      <c r="B51" s="12"/>
      <c r="C51" s="12"/>
      <c r="D51" s="12"/>
      <c r="E51" s="12"/>
      <c r="F51" s="12"/>
      <c r="G51" s="13"/>
      <c r="H51" s="3"/>
      <c r="I51" s="3"/>
      <c r="J51" s="3"/>
      <c r="K51" s="3"/>
      <c r="L51" s="3"/>
      <c r="M51" s="3"/>
      <c r="N51" s="3"/>
      <c r="O51" s="3"/>
      <c r="P51" s="3"/>
      <c r="Q51" s="3"/>
      <c r="R51" s="3"/>
      <c r="S51" s="3"/>
      <c r="T51" s="11"/>
    </row>
    <row r="52" spans="1:20" x14ac:dyDescent="0.45">
      <c r="A52" s="3"/>
      <c r="B52" s="9"/>
      <c r="C52" s="9"/>
      <c r="D52" s="9"/>
      <c r="E52" s="9"/>
      <c r="F52" s="9"/>
      <c r="G52" s="13"/>
      <c r="H52" s="3"/>
      <c r="I52" s="3"/>
      <c r="J52" s="3"/>
      <c r="K52" s="3"/>
      <c r="L52" s="3"/>
      <c r="M52" s="3"/>
      <c r="N52" s="3"/>
      <c r="O52" s="3"/>
      <c r="P52" s="3"/>
      <c r="Q52" s="3"/>
      <c r="R52" s="3"/>
      <c r="S52" s="3"/>
      <c r="T52" s="11"/>
    </row>
    <row r="53" spans="1:20" x14ac:dyDescent="0.45">
      <c r="B53" s="4"/>
    </row>
    <row r="54" spans="1:20" x14ac:dyDescent="0.45">
      <c r="B54" s="1" t="s">
        <v>11</v>
      </c>
      <c r="C54" s="1">
        <v>10</v>
      </c>
    </row>
    <row r="55" spans="1:20" x14ac:dyDescent="0.45">
      <c r="B55" s="1" t="s">
        <v>12</v>
      </c>
      <c r="C55" s="1">
        <v>0</v>
      </c>
    </row>
    <row r="56" spans="1:20" x14ac:dyDescent="0.45">
      <c r="B56" s="2"/>
      <c r="C56" s="2"/>
    </row>
    <row r="57" spans="1:20" x14ac:dyDescent="0.45">
      <c r="B57" s="1" t="s">
        <v>13</v>
      </c>
      <c r="C57" s="1">
        <v>8</v>
      </c>
    </row>
    <row r="58" spans="1:20" x14ac:dyDescent="0.45">
      <c r="B58" s="1" t="s">
        <v>14</v>
      </c>
      <c r="C58" s="1">
        <v>4</v>
      </c>
    </row>
    <row r="59" spans="1:20" x14ac:dyDescent="0.45">
      <c r="B59" s="1" t="s">
        <v>15</v>
      </c>
      <c r="C59" s="1">
        <v>0</v>
      </c>
    </row>
    <row r="60" spans="1:20" x14ac:dyDescent="0.45">
      <c r="B60" s="2"/>
      <c r="C60" s="2"/>
    </row>
    <row r="61" spans="1:20" x14ac:dyDescent="0.45">
      <c r="B61" s="3"/>
      <c r="C61" s="3"/>
    </row>
    <row r="62" spans="1:20" x14ac:dyDescent="0.45">
      <c r="B62" s="3"/>
      <c r="C62" s="3"/>
    </row>
    <row r="63" spans="1:20" x14ac:dyDescent="0.45">
      <c r="B63" s="3"/>
      <c r="C63" s="3"/>
    </row>
  </sheetData>
  <mergeCells count="32">
    <mergeCell ref="H25:J25"/>
    <mergeCell ref="H3:K6"/>
    <mergeCell ref="B7:B8"/>
    <mergeCell ref="C7:D7"/>
    <mergeCell ref="E7:E8"/>
    <mergeCell ref="F7:F8"/>
    <mergeCell ref="G7:G8"/>
    <mergeCell ref="H7:H8"/>
    <mergeCell ref="I7:I8"/>
    <mergeCell ref="A3:B4"/>
    <mergeCell ref="C3:C4"/>
    <mergeCell ref="D3:D4"/>
    <mergeCell ref="F3:G4"/>
    <mergeCell ref="A5:B6"/>
    <mergeCell ref="J7:J8"/>
    <mergeCell ref="K7:K8"/>
    <mergeCell ref="A2:T2"/>
    <mergeCell ref="L25:S25"/>
    <mergeCell ref="N7:N8"/>
    <mergeCell ref="O7:O8"/>
    <mergeCell ref="P7:P8"/>
    <mergeCell ref="Q7:Q8"/>
    <mergeCell ref="R7:R8"/>
    <mergeCell ref="L7:L8"/>
    <mergeCell ref="M7:M8"/>
    <mergeCell ref="A7:A8"/>
    <mergeCell ref="C5:C6"/>
    <mergeCell ref="D5:D6"/>
    <mergeCell ref="F5:G6"/>
    <mergeCell ref="L3:T6"/>
    <mergeCell ref="S7:S8"/>
    <mergeCell ref="T7:T8"/>
  </mergeCells>
  <phoneticPr fontId="1"/>
  <dataValidations count="2">
    <dataValidation type="list" allowBlank="1" showInputMessage="1" showErrorMessage="1" sqref="Q10" xr:uid="{DD857D95-766E-4A7F-AF9C-1B961946BCA7}">
      <formula1>$B$57:$B$59</formula1>
    </dataValidation>
    <dataValidation type="list" allowBlank="1" showInputMessage="1" showErrorMessage="1" sqref="O10" xr:uid="{8CB1820B-573C-4D88-AC34-65F51E4C068F}">
      <formula1>$B$54:$B$55</formula1>
    </dataValidation>
  </dataValidations>
  <pageMargins left="0" right="0" top="0" bottom="0" header="0.31496062992125984" footer="0.31496062992125984"/>
  <pageSetup paperSize="9" scale="34"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山田　真弘</dc:creator>
  <cp:keywords/>
  <dc:description/>
  <cp:lastModifiedBy>斎藤　愛</cp:lastModifiedBy>
  <cp:revision/>
  <cp:lastPrinted>2026-10-16T04:19:48Z</cp:lastPrinted>
  <dcterms:created xsi:type="dcterms:W3CDTF">2022-04-27T00:49:57Z</dcterms:created>
  <dcterms:modified xsi:type="dcterms:W3CDTF">2026-10-16T05:02:06Z</dcterms:modified>
  <cp:category/>
  <cp:contentStatus/>
</cp:coreProperties>
</file>